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760"/>
  </bookViews>
  <sheets>
    <sheet name="21.02.2022" sheetId="2" r:id="rId1"/>
  </sheets>
  <definedNames>
    <definedName name="_xlnm.Print_Titles" localSheetId="0">'21.02.2022'!$16:$16</definedName>
    <definedName name="_xlnm.Print_Area" localSheetId="0">'21.02.2022'!$A$1:$O$35</definedName>
  </definedNames>
  <calcPr calcId="145621"/>
</workbook>
</file>

<file path=xl/calcChain.xml><?xml version="1.0" encoding="utf-8"?>
<calcChain xmlns="http://schemas.openxmlformats.org/spreadsheetml/2006/main">
  <c r="F32" i="2" l="1"/>
  <c r="F27" i="2"/>
  <c r="F26" i="2"/>
  <c r="F21" i="2"/>
</calcChain>
</file>

<file path=xl/sharedStrings.xml><?xml version="1.0" encoding="utf-8"?>
<sst xmlns="http://schemas.openxmlformats.org/spreadsheetml/2006/main" count="59" uniqueCount="55">
  <si>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</si>
  <si>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</si>
  <si>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</si>
  <si>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</si>
  <si>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</si>
  <si>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</si>
  <si>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</si>
  <si>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</si>
  <si>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</si>
  <si>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</si>
  <si>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</si>
  <si>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</si>
  <si>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</si>
  <si>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</si>
  <si>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</si>
  <si>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</si>
  <si>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</si>
  <si>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</si>
  <si>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</si>
  <si>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 xml:space="preserve">до розпорядження керівника </t>
  </si>
  <si>
    <t>Слов'янської міської військово-</t>
  </si>
  <si>
    <t>цивільної адміністрації</t>
  </si>
  <si>
    <t xml:space="preserve">                     №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</si>
  <si>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</si>
  <si>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</si>
  <si>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Начальник управління 
економічного та інвестиційного розвитку
</t>
  </si>
  <si>
    <t>Олена РОСТОВА</t>
  </si>
  <si>
    <t>Додаток  2</t>
  </si>
  <si>
    <t>1) рядок «Охорона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</si>
  <si>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</si>
  <si>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</si>
  <si>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2.9 Модернізація закладів охорони здоров’я, впровадження телемедицини та електронного документообігу</t>
  </si>
  <si>
    <t xml:space="preserve"> 2.Перелік інвестиційних/інфраструктурних проєктів, реалізація яких пропонується у 2022 році</t>
  </si>
  <si>
    <t>1. У Розділ «1.Дорожньо-транспортний комплекс», такі зміни:</t>
  </si>
  <si>
    <t>1) рядок «Дорожньо-транспортний комплекс» викласти в такій редакції:</t>
  </si>
  <si>
    <t>Дорожньо-транспортний комплекс</t>
  </si>
  <si>
    <t>2) пункт 1 викласти в такій редакції:</t>
  </si>
  <si>
    <t xml:space="preserve"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 </t>
  </si>
  <si>
    <t>Управління житлово - комунального господарства</t>
  </si>
  <si>
    <t>проєкт реалізується в рамках Надзвичайної кредитної програми для відновлення України ЄІБ (ПУЛ 4)</t>
  </si>
  <si>
    <t>2. У Розділ «3. Охорона здоров'я», такі зміни:</t>
  </si>
  <si>
    <t>2)   пункти 2, 3 викласти в такій редакції:</t>
  </si>
  <si>
    <t xml:space="preserve">Комунальний лікувально-профілактичний заклад «Міська лікарня №1» по вул.Василівській, 31, в м.Слов'янську - реконструкція корпусу терапевтичного відділення №1 </t>
  </si>
  <si>
    <t>реконструйовано будівлю площею -7008 м2, проведено благоустрій прилеглої території - 0,125 га</t>
  </si>
  <si>
    <t xml:space="preserve"> в рамках проєкту будівництва «Реконструкція корпусу терапевтичного відділення №1 КЛПЗ «Міська лікарня №1» за адресою: вул.Василівська,31 м.Слов'янськ, Донецька область» проєкт реалізується в рамках Надзвичайної кредитної програми для відновлення України ЄІБ (ПУЛ 4)</t>
  </si>
  <si>
    <t>Реконструкція корпусу терапевтичного відділення №1 КЛПЗ "Міська лікарня №1" за адресою: вул.Василівська,31 м. Слов'янськ, Донецька область (коригування) (витрати, які не покриваються субвенцією)</t>
  </si>
  <si>
    <t xml:space="preserve"> в рамках Субпроєкту будівництва «Комунальний лікувально-профілактичний заклад «Міська лікарня №1» по вул.Василівській, 31, в м.Слов'янську - реконструкція корпусу терапевтичного відділення №1» Надзвичайної кредитної програми для відновлення України (Пул 4)
</t>
  </si>
  <si>
    <t>1) рядок «Житлове господарство та комунальна інфраструктура» викласти в такій редакції:</t>
  </si>
  <si>
    <t>Житлове господарство та комунальна інфраструктура</t>
  </si>
  <si>
    <t>Комунальний гуртожиток по вул.Кільцевій, 2а, м. Слов'янськ - капітальний ремонт (модернізація) для розміщення внутрішньо переміщених осіб (коригування)</t>
  </si>
  <si>
    <t>відремонтовано 134 житлові кімнати, замінено - 267 м² вікон, проведено теплоізоляцію - 4742,7 м² фасадів</t>
  </si>
  <si>
    <t>проєкт реалізується в рамках Надзвичайної кредитної програми для відновлення України ЄІБ (ПУЛ 2а)</t>
  </si>
  <si>
    <t>4. Рядок «Усього» викласти в такій редакції:</t>
  </si>
  <si>
    <t>відновлено 17 км мереж, тягова підстанція; встановлена 41 залізобетонна опора, 528 енергозберігаючих світильників; влаштовано 22 зупиночних пункти</t>
  </si>
  <si>
    <t>3. У Розділ «6. Житлове господарство та комунальна інфраструктура», такі зміни: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</si>
</sst>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164" fontId="3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164" fontId="4" fillId="0" borderId="1" xfId="0" applyNumberFormat="1" applyFont="1" applyFill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164" fontId="18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6" fontId="1" fillId="0" borderId="1" xfId="7" applyNumberFormat="1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164" fontId="19" fillId="3" borderId="1" xfId="0" applyNumberFormat="1" applyFont="1" applyFill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0" fillId="0" borderId="0" xfId="0" applyFont="1" applyAlignment="1">
      <alignment horizontal="right" wrapText="1"/>
    </xf>
  </cellXfs>
  <cellStyles count="8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Текст пояснення" xfId="7" builtinId="5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tabSelected="1" topLeftCell="A13" zoomScaleNormal="100" zoomScaleSheetLayoutView="100" workbookViewId="0">
      <selection activeCell="R26" sqref="R26"/>
    </sheetView>
  </sheetViews>
  <sheetFormatPr defaultColWidth="9" defaultRowHeight="12.75" x14ac:dyDescent="0.2"/>
  <cols>
    <col min="1" max="1" width="5" style="2" customWidth="1"/>
    <col min="2" max="2" width="31.140625" style="1" customWidth="1"/>
    <col min="3" max="3" width="8.42578125" style="2" customWidth="1"/>
    <col min="4" max="4" width="13.28515625" style="18" customWidth="1"/>
    <col min="5" max="5" width="11.28515625" style="1" customWidth="1"/>
    <col min="6" max="6" width="11.140625" style="1" customWidth="1"/>
    <col min="7" max="7" width="10.7109375" style="1" customWidth="1"/>
    <col min="8" max="8" width="11.42578125" style="1" customWidth="1"/>
    <col min="9" max="9" width="11.85546875" style="1" customWidth="1"/>
    <col min="10" max="10" width="10.5703125" style="1" customWidth="1"/>
    <col min="11" max="11" width="12.85546875" style="1" customWidth="1"/>
    <col min="12" max="12" width="10.7109375" style="1" customWidth="1"/>
    <col min="13" max="13" width="14.7109375" style="26" customWidth="1"/>
    <col min="14" max="14" width="15.28515625" style="1" customWidth="1"/>
    <col min="15" max="15" width="13.570312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1" t="s">
        <v>27</v>
      </c>
      <c r="M1" s="41"/>
      <c r="N1" s="41"/>
      <c r="O1" s="41"/>
    </row>
    <row r="2" spans="1:15" ht="18.75" customHeight="1" x14ac:dyDescent="0.3">
      <c r="L2" s="60" t="s">
        <v>19</v>
      </c>
      <c r="M2" s="60"/>
      <c r="N2" s="60"/>
      <c r="O2" s="60"/>
    </row>
    <row r="3" spans="1:15" ht="18.75" customHeight="1" x14ac:dyDescent="0.3">
      <c r="L3" s="60" t="s">
        <v>20</v>
      </c>
      <c r="M3" s="60"/>
      <c r="N3" s="60"/>
      <c r="O3" s="40"/>
    </row>
    <row r="4" spans="1:15" ht="17.25" customHeight="1" x14ac:dyDescent="0.3">
      <c r="L4" s="60" t="s">
        <v>21</v>
      </c>
      <c r="M4" s="60"/>
      <c r="N4" s="60"/>
      <c r="O4" s="40"/>
    </row>
    <row r="5" spans="1:15" ht="18" customHeight="1" x14ac:dyDescent="0.3">
      <c r="L5" s="88" t="s">
        <v>22</v>
      </c>
      <c r="M5" s="88"/>
      <c r="N5" s="40"/>
      <c r="O5" s="40"/>
    </row>
    <row r="6" spans="1:15" ht="15" customHeight="1" x14ac:dyDescent="0.2">
      <c r="L6" s="34"/>
      <c r="M6" s="34"/>
      <c r="N6" s="34"/>
      <c r="O6" s="34"/>
    </row>
    <row r="7" spans="1:15" ht="15" customHeight="1" x14ac:dyDescent="0.2">
      <c r="F7" s="23"/>
      <c r="L7" s="34"/>
      <c r="M7" s="34"/>
      <c r="N7" s="34"/>
      <c r="O7" s="34"/>
    </row>
    <row r="8" spans="1:15" ht="18.75" customHeight="1" x14ac:dyDescent="0.2">
      <c r="A8" s="72" t="s">
        <v>24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15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s="7" customFormat="1" ht="21.75" customHeight="1" x14ac:dyDescent="0.25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</row>
    <row r="11" spans="1:15" s="7" customFormat="1" ht="17.25" customHeight="1" x14ac:dyDescent="0.25">
      <c r="A11" s="36"/>
      <c r="B11" s="36"/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7"/>
      <c r="N11" s="37"/>
      <c r="O11" s="37"/>
    </row>
    <row r="12" spans="1:15" s="2" customFormat="1" x14ac:dyDescent="0.25">
      <c r="A12" s="66" t="s">
        <v>0</v>
      </c>
      <c r="B12" s="66" t="s">
        <v>13</v>
      </c>
      <c r="C12" s="69" t="s">
        <v>14</v>
      </c>
      <c r="D12" s="69" t="s">
        <v>6</v>
      </c>
      <c r="E12" s="69" t="s">
        <v>15</v>
      </c>
      <c r="F12" s="80" t="s">
        <v>17</v>
      </c>
      <c r="G12" s="80"/>
      <c r="H12" s="80"/>
      <c r="I12" s="80"/>
      <c r="J12" s="80"/>
      <c r="K12" s="80"/>
      <c r="L12" s="80"/>
      <c r="M12" s="62" t="s">
        <v>12</v>
      </c>
      <c r="N12" s="62" t="s">
        <v>16</v>
      </c>
      <c r="O12" s="62" t="s">
        <v>7</v>
      </c>
    </row>
    <row r="13" spans="1:15" s="2" customFormat="1" x14ac:dyDescent="0.25">
      <c r="A13" s="66"/>
      <c r="B13" s="66"/>
      <c r="C13" s="71"/>
      <c r="D13" s="71"/>
      <c r="E13" s="71"/>
      <c r="F13" s="65" t="s">
        <v>1</v>
      </c>
      <c r="G13" s="66" t="s">
        <v>2</v>
      </c>
      <c r="H13" s="66"/>
      <c r="I13" s="66"/>
      <c r="J13" s="66"/>
      <c r="K13" s="66"/>
      <c r="L13" s="66"/>
      <c r="M13" s="63"/>
      <c r="N13" s="63"/>
      <c r="O13" s="63"/>
    </row>
    <row r="14" spans="1:15" s="2" customFormat="1" x14ac:dyDescent="0.25">
      <c r="A14" s="66"/>
      <c r="B14" s="66"/>
      <c r="C14" s="71"/>
      <c r="D14" s="71"/>
      <c r="E14" s="71"/>
      <c r="F14" s="65"/>
      <c r="G14" s="67" t="s">
        <v>3</v>
      </c>
      <c r="H14" s="68"/>
      <c r="I14" s="68"/>
      <c r="J14" s="67" t="s">
        <v>5</v>
      </c>
      <c r="K14" s="68"/>
      <c r="L14" s="69" t="s">
        <v>10</v>
      </c>
      <c r="M14" s="63"/>
      <c r="N14" s="63"/>
      <c r="O14" s="63"/>
    </row>
    <row r="15" spans="1:15" s="2" customFormat="1" ht="218.25" customHeight="1" x14ac:dyDescent="0.25">
      <c r="A15" s="66"/>
      <c r="B15" s="66"/>
      <c r="C15" s="70"/>
      <c r="D15" s="70"/>
      <c r="E15" s="70"/>
      <c r="F15" s="65"/>
      <c r="G15" s="15" t="s">
        <v>23</v>
      </c>
      <c r="H15" s="15" t="s">
        <v>9</v>
      </c>
      <c r="I15" s="15" t="s">
        <v>8</v>
      </c>
      <c r="J15" s="15" t="s">
        <v>4</v>
      </c>
      <c r="K15" s="15" t="s">
        <v>18</v>
      </c>
      <c r="L15" s="70"/>
      <c r="M15" s="64"/>
      <c r="N15" s="64"/>
      <c r="O15" s="64"/>
    </row>
    <row r="16" spans="1:15" x14ac:dyDescent="0.2">
      <c r="A16" s="15">
        <v>1</v>
      </c>
      <c r="B16" s="15">
        <v>2</v>
      </c>
      <c r="C16" s="15">
        <v>3</v>
      </c>
      <c r="D16" s="17">
        <v>4</v>
      </c>
      <c r="E16" s="15">
        <v>5</v>
      </c>
      <c r="F16" s="15">
        <v>6</v>
      </c>
      <c r="G16" s="15">
        <v>7</v>
      </c>
      <c r="H16" s="15">
        <v>8</v>
      </c>
      <c r="I16" s="15">
        <v>9</v>
      </c>
      <c r="J16" s="15">
        <v>10</v>
      </c>
      <c r="K16" s="15">
        <v>11</v>
      </c>
      <c r="L16" s="15">
        <v>12</v>
      </c>
      <c r="M16" s="4">
        <v>13</v>
      </c>
      <c r="N16" s="15">
        <v>14</v>
      </c>
      <c r="O16" s="15">
        <v>15</v>
      </c>
    </row>
    <row r="17" spans="1:43" ht="19.5" customHeight="1" x14ac:dyDescent="0.25">
      <c r="A17" s="77" t="s">
        <v>33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</row>
    <row r="18" spans="1:43" ht="15.75" customHeight="1" x14ac:dyDescent="0.2">
      <c r="A18" s="73" t="s">
        <v>34</v>
      </c>
      <c r="B18" s="74"/>
      <c r="C18" s="74"/>
      <c r="D18" s="74"/>
      <c r="E18" s="75"/>
      <c r="F18" s="75"/>
      <c r="G18" s="75"/>
      <c r="H18" s="75"/>
      <c r="I18" s="75"/>
      <c r="J18" s="75"/>
      <c r="K18" s="75"/>
      <c r="L18" s="75"/>
      <c r="M18" s="74"/>
      <c r="N18" s="74"/>
      <c r="O18" s="76"/>
    </row>
    <row r="19" spans="1:43" ht="17.25" customHeight="1" x14ac:dyDescent="0.2">
      <c r="A19" s="45"/>
      <c r="B19" s="10" t="s">
        <v>35</v>
      </c>
      <c r="C19" s="45"/>
      <c r="D19" s="45"/>
      <c r="E19" s="46">
        <v>495826.55200000003</v>
      </c>
      <c r="F19" s="46">
        <v>540787.22939999995</v>
      </c>
      <c r="G19" s="46">
        <v>0</v>
      </c>
      <c r="H19" s="46">
        <v>0</v>
      </c>
      <c r="I19" s="46">
        <v>253859.06799999997</v>
      </c>
      <c r="J19" s="46">
        <v>285501.75300000003</v>
      </c>
      <c r="K19" s="46">
        <v>1426.4084</v>
      </c>
      <c r="L19" s="46">
        <v>0</v>
      </c>
      <c r="M19" s="46"/>
      <c r="N19" s="45"/>
      <c r="O19" s="45"/>
    </row>
    <row r="20" spans="1:43" ht="16.5" customHeight="1" x14ac:dyDescent="0.2">
      <c r="A20" s="73" t="s">
        <v>36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6"/>
    </row>
    <row r="21" spans="1:43" ht="186" customHeight="1" x14ac:dyDescent="0.2">
      <c r="A21" s="44">
        <v>1</v>
      </c>
      <c r="B21" s="47" t="s">
        <v>37</v>
      </c>
      <c r="C21" s="4">
        <v>2022</v>
      </c>
      <c r="D21" s="48" t="s">
        <v>38</v>
      </c>
      <c r="E21" s="49">
        <v>77409.387000000002</v>
      </c>
      <c r="F21" s="50">
        <f>G21+H21+I21+J21+K21+L21</f>
        <v>34950.398000000001</v>
      </c>
      <c r="G21" s="50"/>
      <c r="H21" s="50"/>
      <c r="I21" s="51">
        <v>34950.398000000001</v>
      </c>
      <c r="J21" s="50"/>
      <c r="K21" s="50"/>
      <c r="L21" s="50"/>
      <c r="M21" s="4" t="s">
        <v>53</v>
      </c>
      <c r="N21" s="4" t="s">
        <v>39</v>
      </c>
      <c r="O21" s="45"/>
    </row>
    <row r="22" spans="1:43" ht="15.75" customHeight="1" x14ac:dyDescent="0.25">
      <c r="A22" s="77" t="s">
        <v>40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9"/>
    </row>
    <row r="23" spans="1:43" ht="15.75" customHeight="1" x14ac:dyDescent="0.2">
      <c r="A23" s="73" t="s">
        <v>28</v>
      </c>
      <c r="B23" s="74"/>
      <c r="C23" s="74"/>
      <c r="D23" s="74"/>
      <c r="E23" s="75"/>
      <c r="F23" s="75"/>
      <c r="G23" s="75"/>
      <c r="H23" s="75"/>
      <c r="I23" s="75"/>
      <c r="J23" s="75"/>
      <c r="K23" s="75"/>
      <c r="L23" s="75"/>
      <c r="M23" s="74"/>
      <c r="N23" s="74"/>
      <c r="O23" s="76"/>
    </row>
    <row r="24" spans="1:43" s="2" customFormat="1" ht="15" customHeight="1" x14ac:dyDescent="0.25">
      <c r="A24" s="10">
        <v>3</v>
      </c>
      <c r="B24" s="10" t="s">
        <v>29</v>
      </c>
      <c r="C24" s="4"/>
      <c r="D24" s="39"/>
      <c r="E24" s="42">
        <v>129960.74799999999</v>
      </c>
      <c r="F24" s="42">
        <v>41900.490999999995</v>
      </c>
      <c r="G24" s="42">
        <v>0</v>
      </c>
      <c r="H24" s="42">
        <v>0</v>
      </c>
      <c r="I24" s="42">
        <v>3193.9920000000002</v>
      </c>
      <c r="J24" s="42">
        <v>765.30700000000002</v>
      </c>
      <c r="K24" s="42">
        <v>22028.064999999999</v>
      </c>
      <c r="L24" s="42">
        <v>15913.127</v>
      </c>
      <c r="M24" s="38"/>
      <c r="N24" s="4"/>
      <c r="O24" s="4"/>
      <c r="Q24" s="31"/>
      <c r="R24" s="32"/>
    </row>
    <row r="25" spans="1:43" s="5" customFormat="1" ht="16.5" customHeight="1" x14ac:dyDescent="0.25">
      <c r="A25" s="56" t="s">
        <v>41</v>
      </c>
      <c r="B25" s="57"/>
      <c r="C25" s="57"/>
      <c r="D25" s="57"/>
      <c r="E25" s="58"/>
      <c r="F25" s="58"/>
      <c r="G25" s="58"/>
      <c r="H25" s="58"/>
      <c r="I25" s="58"/>
      <c r="J25" s="58"/>
      <c r="K25" s="58"/>
      <c r="L25" s="57"/>
      <c r="M25" s="57"/>
      <c r="N25" s="57"/>
      <c r="O25" s="59"/>
      <c r="P25" s="30"/>
      <c r="Q25" s="9"/>
      <c r="R25" s="11"/>
      <c r="S25" s="14"/>
    </row>
    <row r="26" spans="1:43" s="5" customFormat="1" ht="315" customHeight="1" x14ac:dyDescent="0.25">
      <c r="A26" s="3">
        <v>2</v>
      </c>
      <c r="B26" s="47" t="s">
        <v>42</v>
      </c>
      <c r="C26" s="4">
        <v>2022</v>
      </c>
      <c r="D26" s="4" t="s">
        <v>30</v>
      </c>
      <c r="E26" s="50">
        <v>31674.760999999999</v>
      </c>
      <c r="F26" s="50">
        <f t="shared" ref="F26:F27" si="0">G26+H26+I26+J26+K26+L26</f>
        <v>3193.9920000000002</v>
      </c>
      <c r="G26" s="50"/>
      <c r="H26" s="50"/>
      <c r="I26" s="50">
        <v>3193.9920000000002</v>
      </c>
      <c r="J26" s="50"/>
      <c r="K26" s="50"/>
      <c r="L26" s="50"/>
      <c r="M26" s="4" t="s">
        <v>43</v>
      </c>
      <c r="N26" s="4" t="s">
        <v>31</v>
      </c>
      <c r="O26" s="3" t="s">
        <v>44</v>
      </c>
      <c r="P26" s="30"/>
      <c r="Q26" s="9"/>
      <c r="R26" s="11"/>
      <c r="S26" s="14"/>
    </row>
    <row r="27" spans="1:43" s="5" customFormat="1" ht="272.25" customHeight="1" x14ac:dyDescent="0.25">
      <c r="A27" s="3">
        <v>3</v>
      </c>
      <c r="B27" s="47" t="s">
        <v>45</v>
      </c>
      <c r="C27" s="4">
        <v>2022</v>
      </c>
      <c r="D27" s="4" t="s">
        <v>30</v>
      </c>
      <c r="E27" s="50"/>
      <c r="F27" s="50">
        <f t="shared" si="0"/>
        <v>1500</v>
      </c>
      <c r="G27" s="50"/>
      <c r="H27" s="50"/>
      <c r="I27" s="50"/>
      <c r="J27" s="50"/>
      <c r="K27" s="50">
        <v>1500</v>
      </c>
      <c r="L27" s="50"/>
      <c r="M27" s="4"/>
      <c r="N27" s="4" t="s">
        <v>31</v>
      </c>
      <c r="O27" s="4" t="s">
        <v>46</v>
      </c>
      <c r="P27" s="30"/>
      <c r="Q27" s="9"/>
      <c r="R27" s="11"/>
      <c r="S27" s="14"/>
    </row>
    <row r="28" spans="1:43" s="8" customFormat="1" ht="15.75" customHeight="1" x14ac:dyDescent="0.25">
      <c r="A28" s="77" t="s">
        <v>54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</row>
    <row r="29" spans="1:43" s="8" customFormat="1" ht="15.75" customHeight="1" x14ac:dyDescent="0.25">
      <c r="A29" s="73" t="s">
        <v>47</v>
      </c>
      <c r="B29" s="74"/>
      <c r="C29" s="74"/>
      <c r="D29" s="74"/>
      <c r="E29" s="75"/>
      <c r="F29" s="75"/>
      <c r="G29" s="75"/>
      <c r="H29" s="75"/>
      <c r="I29" s="75"/>
      <c r="J29" s="75"/>
      <c r="K29" s="75"/>
      <c r="L29" s="75"/>
      <c r="M29" s="74"/>
      <c r="N29" s="74"/>
      <c r="O29" s="76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</row>
    <row r="30" spans="1:43" s="8" customFormat="1" ht="37.5" customHeight="1" x14ac:dyDescent="0.25">
      <c r="A30" s="10">
        <v>6</v>
      </c>
      <c r="B30" s="10" t="s">
        <v>48</v>
      </c>
      <c r="C30" s="52"/>
      <c r="D30" s="52"/>
      <c r="E30" s="42">
        <v>254200.67300000001</v>
      </c>
      <c r="F30" s="42">
        <v>179746.40100000001</v>
      </c>
      <c r="G30" s="42">
        <v>0</v>
      </c>
      <c r="H30" s="42">
        <v>0</v>
      </c>
      <c r="I30" s="42">
        <v>75410.595000000001</v>
      </c>
      <c r="J30" s="42">
        <v>0</v>
      </c>
      <c r="K30" s="42">
        <v>6900</v>
      </c>
      <c r="L30" s="42">
        <v>97435.806000000011</v>
      </c>
      <c r="M30" s="52"/>
      <c r="N30" s="52"/>
      <c r="O30" s="52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</row>
    <row r="31" spans="1:43" s="8" customFormat="1" ht="15.75" customHeight="1" x14ac:dyDescent="0.25">
      <c r="A31" s="85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7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</row>
    <row r="32" spans="1:43" s="8" customFormat="1" ht="125.25" customHeight="1" x14ac:dyDescent="0.25">
      <c r="A32" s="4">
        <v>1</v>
      </c>
      <c r="B32" s="47" t="s">
        <v>49</v>
      </c>
      <c r="C32" s="4">
        <v>2022</v>
      </c>
      <c r="D32" s="4" t="s">
        <v>38</v>
      </c>
      <c r="E32" s="53">
        <v>94675.778000000006</v>
      </c>
      <c r="F32" s="49">
        <f t="shared" ref="F32" si="1">G32+H32+I32+J32+K32+L32</f>
        <v>20000.004000000001</v>
      </c>
      <c r="G32" s="49"/>
      <c r="H32" s="49"/>
      <c r="I32" s="49">
        <v>20000.004000000001</v>
      </c>
      <c r="J32" s="49"/>
      <c r="K32" s="50"/>
      <c r="L32" s="50"/>
      <c r="M32" s="4" t="s">
        <v>50</v>
      </c>
      <c r="N32" s="4"/>
      <c r="O32" s="3" t="s">
        <v>51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</row>
    <row r="33" spans="1:43" s="8" customFormat="1" ht="15.75" customHeight="1" x14ac:dyDescent="0.25">
      <c r="A33" s="81" t="s">
        <v>52</v>
      </c>
      <c r="B33" s="82"/>
      <c r="C33" s="82"/>
      <c r="D33" s="82"/>
      <c r="E33" s="83"/>
      <c r="F33" s="83"/>
      <c r="G33" s="83"/>
      <c r="H33" s="83"/>
      <c r="I33" s="83"/>
      <c r="J33" s="83"/>
      <c r="K33" s="83"/>
      <c r="L33" s="83"/>
      <c r="M33" s="82"/>
      <c r="N33" s="82"/>
      <c r="O33" s="84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</row>
    <row r="34" spans="1:43" ht="15" customHeight="1" x14ac:dyDescent="0.2">
      <c r="A34" s="6"/>
      <c r="B34" s="16" t="s">
        <v>11</v>
      </c>
      <c r="C34" s="6"/>
      <c r="D34" s="20"/>
      <c r="E34" s="43">
        <v>1190150.5559999999</v>
      </c>
      <c r="F34" s="43">
        <v>1018184.0754</v>
      </c>
      <c r="G34" s="43">
        <v>24326.924999999999</v>
      </c>
      <c r="H34" s="43">
        <v>0</v>
      </c>
      <c r="I34" s="43">
        <v>438243.47100000002</v>
      </c>
      <c r="J34" s="43">
        <v>292867.06</v>
      </c>
      <c r="K34" s="43">
        <v>59072.955399999999</v>
      </c>
      <c r="L34" s="43">
        <v>203673.66400000002</v>
      </c>
      <c r="M34" s="19"/>
      <c r="N34" s="6"/>
      <c r="O34" s="21"/>
      <c r="Q34" s="33"/>
      <c r="R34" s="33"/>
    </row>
    <row r="35" spans="1:43" ht="44.25" customHeight="1" x14ac:dyDescent="0.2">
      <c r="A35" s="22"/>
      <c r="B35" s="54" t="s">
        <v>25</v>
      </c>
      <c r="C35" s="54"/>
      <c r="D35" s="54"/>
      <c r="E35" s="24"/>
      <c r="F35" s="29"/>
      <c r="G35" s="29"/>
      <c r="H35" s="29"/>
      <c r="I35" s="55" t="s">
        <v>26</v>
      </c>
      <c r="J35" s="55"/>
      <c r="K35" s="55"/>
      <c r="L35" s="29"/>
      <c r="M35" s="27"/>
      <c r="N35" s="25"/>
      <c r="O35" s="23"/>
      <c r="Q35" s="33"/>
      <c r="R35" s="33"/>
    </row>
    <row r="36" spans="1:43" x14ac:dyDescent="0.2">
      <c r="F36" s="13"/>
      <c r="G36" s="13"/>
      <c r="H36" s="13"/>
      <c r="I36" s="13"/>
      <c r="J36" s="13"/>
      <c r="K36" s="13"/>
      <c r="L36" s="13"/>
      <c r="M36" s="28"/>
      <c r="Q36" s="33"/>
      <c r="R36" s="33"/>
    </row>
    <row r="37" spans="1:43" x14ac:dyDescent="0.2">
      <c r="F37" s="12"/>
      <c r="G37" s="12"/>
      <c r="H37" s="12"/>
      <c r="I37" s="12"/>
      <c r="J37" s="12"/>
      <c r="K37" s="12"/>
      <c r="L37" s="12"/>
      <c r="M37" s="28"/>
    </row>
    <row r="38" spans="1:43" x14ac:dyDescent="0.2">
      <c r="F38" s="12"/>
      <c r="G38" s="12"/>
      <c r="H38" s="12"/>
      <c r="I38" s="12"/>
      <c r="J38" s="12"/>
      <c r="K38" s="12"/>
      <c r="L38" s="12"/>
      <c r="M38" s="28"/>
    </row>
    <row r="39" spans="1:43" x14ac:dyDescent="0.2">
      <c r="F39" s="12"/>
      <c r="G39" s="12"/>
      <c r="H39" s="12"/>
      <c r="I39" s="12"/>
      <c r="J39" s="12"/>
      <c r="K39" s="12"/>
      <c r="L39" s="12"/>
      <c r="M39" s="28"/>
    </row>
    <row r="40" spans="1:43" x14ac:dyDescent="0.2">
      <c r="F40" s="12"/>
      <c r="G40" s="12"/>
      <c r="H40" s="12"/>
      <c r="I40" s="12"/>
      <c r="J40" s="12"/>
      <c r="K40" s="12"/>
      <c r="L40" s="12"/>
      <c r="M40" s="28"/>
    </row>
  </sheetData>
  <mergeCells count="32">
    <mergeCell ref="A33:O33"/>
    <mergeCell ref="A29:O29"/>
    <mergeCell ref="A31:O31"/>
    <mergeCell ref="L4:N4"/>
    <mergeCell ref="L5:M5"/>
    <mergeCell ref="A28:O28"/>
    <mergeCell ref="L3:N3"/>
    <mergeCell ref="D12:D15"/>
    <mergeCell ref="A23:O23"/>
    <mergeCell ref="A22:O22"/>
    <mergeCell ref="A20:O20"/>
    <mergeCell ref="A17:O17"/>
    <mergeCell ref="A18:O18"/>
    <mergeCell ref="E12:E15"/>
    <mergeCell ref="F12:L12"/>
    <mergeCell ref="M12:M15"/>
    <mergeCell ref="B35:D35"/>
    <mergeCell ref="I35:K35"/>
    <mergeCell ref="A25:O25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A8:O8"/>
  </mergeCells>
  <pageMargins left="0.70866141732283472" right="0.70866141732283472" top="1.1417322834645669" bottom="0.35433070866141736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2 </oddHeader>
    <firstHeader>&amp;C1</firstHeader>
  </headerFooter>
  <rowBreaks count="1" manualBreakCount="1">
    <brk id="27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21.02.2022</vt:lpstr>
      <vt:lpstr>'21.02.2022'!Заголовки_для_друку</vt:lpstr>
      <vt:lpstr>'21.02.2022'!Область_друку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2022-02-21T07:27:57Z</dcterms:modified>
</cp:coreProperties>
</file>