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Мои документы\Капитальный  ремонт\Решения\2020 Решения\Для размещения в Деловоде\"/>
    </mc:Choice>
  </mc:AlternateContent>
  <bookViews>
    <workbookView xWindow="0" yWindow="0" windowWidth="28800" windowHeight="12330"/>
  </bookViews>
  <sheets>
    <sheet name="бюджет розвитку" sheetId="1" r:id="rId1"/>
    <sheet name="Лист3" sheetId="3" r:id="rId2"/>
  </sheets>
  <definedNames>
    <definedName name="_xlnm.Print_Area" localSheetId="0">'бюджет розвитку'!$A$1:$E$46</definedName>
  </definedNames>
  <calcPr calcId="162913" iterateDelta="1E-4"/>
</workbook>
</file>

<file path=xl/calcChain.xml><?xml version="1.0" encoding="utf-8"?>
<calcChain xmlns="http://schemas.openxmlformats.org/spreadsheetml/2006/main">
  <c r="D35" i="1" l="1"/>
  <c r="D20" i="1" l="1"/>
  <c r="D12" i="1" l="1"/>
  <c r="D40" i="1" l="1"/>
  <c r="D37" i="1" l="1"/>
  <c r="D29" i="1"/>
  <c r="D23" i="1"/>
  <c r="D31" i="1"/>
  <c r="D41" i="1" l="1"/>
</calcChain>
</file>

<file path=xl/sharedStrings.xml><?xml version="1.0" encoding="utf-8"?>
<sst xmlns="http://schemas.openxmlformats.org/spreadsheetml/2006/main" count="73" uniqueCount="52">
  <si>
    <t xml:space="preserve"> </t>
  </si>
  <si>
    <t xml:space="preserve">Додаток  </t>
  </si>
  <si>
    <t>Найменування коду типової програмної класифікації видатків та кредитування місцевих бюджетів</t>
  </si>
  <si>
    <t>Назва об'єктів  відповідно  до проектно-кошторисної документації, тощо</t>
  </si>
  <si>
    <t>Загальний  обсяг фінансування на поточний рік, тис.грн.</t>
  </si>
  <si>
    <t>Найменування   і дата  затвердження програми</t>
  </si>
  <si>
    <t>КПКВК</t>
  </si>
  <si>
    <t>Будівництво об'єктів житлово-комунального господарства</t>
  </si>
  <si>
    <t>Всього по  КПКВК 1217310 сп</t>
  </si>
  <si>
    <r>
      <t xml:space="preserve">від  </t>
    </r>
    <r>
      <rPr>
        <i/>
        <u/>
        <sz val="14"/>
        <rFont val="Times New Roman"/>
        <family val="1"/>
        <charset val="204"/>
      </rPr>
      <t xml:space="preserve">                                </t>
    </r>
    <r>
      <rPr>
        <i/>
        <sz val="14"/>
        <rFont val="Times New Roman"/>
        <family val="1"/>
        <charset val="204"/>
      </rPr>
      <t xml:space="preserve"> № _________</t>
    </r>
  </si>
  <si>
    <t xml:space="preserve">Разом  по  бюджету  розвитку   </t>
  </si>
  <si>
    <t>Програма економічного і соціального розвитку м.Слов’янська на 2020 рік</t>
  </si>
  <si>
    <t>Експлуатація та технічне обслуговування житлового фонду</t>
  </si>
  <si>
    <t>Капітальний  ремонт житлового фонду м.Слов'янськ (в т.ч. ОСББ)</t>
  </si>
  <si>
    <t>Всього по  КПКВК 1216011 сп</t>
  </si>
  <si>
    <t>Всього по  КПКВК 1217461 сп</t>
  </si>
  <si>
    <t>Утримання та розвиток автомобільних доріг та дорожньої інфраструктури за рахунок коштів місцевого бюджету</t>
  </si>
  <si>
    <t>Капітальний  ремонт дорожнього покриття вул.Світлодарська, вул.Валківська в м.Слов'янськ (розробка проєктно-кошторисної документації )</t>
  </si>
  <si>
    <t>Капітальний  ремонт вулично-дорожньої мережі по вул.Батюка (від вул.Бульварна до вул.Вільна) м.Слов'янськ</t>
  </si>
  <si>
    <t>Капітальний  ремонт тротуарів по вул.Василівська м.Слов'янськ</t>
  </si>
  <si>
    <t>Капітальний  ремонт доріг по вул.Криворізька, вул.Олекси Тихого, вул.Сучасна у  м.Слов'янськ (коригування проєктно-кошторисної документації)</t>
  </si>
  <si>
    <t>Забезпечення діяльності водопровідно-каналізаційного господарства</t>
  </si>
  <si>
    <t>Всього по  КПКВК 1216013 сп</t>
  </si>
  <si>
    <t>Всього по  КПКВК 1216030 сп</t>
  </si>
  <si>
    <t>Організація благоустрою населених пунктів</t>
  </si>
  <si>
    <t>Придбання посадкового матеріалу</t>
  </si>
  <si>
    <t>Всього по  КПКВК 1217441 сп</t>
  </si>
  <si>
    <t>Утримання та розвиток мостів/шляхопроводів</t>
  </si>
  <si>
    <t>Капітальний ремонт залізобетонного мосту через річку Колонтаївка по вулиці Банківська в м.Слов'янськ, Донецька обл. (коригування проєктно-кошторисної документації)</t>
  </si>
  <si>
    <t>Капітальний ремонт залізобетонного мосту через річку К.Торець по вулиці Свободи в м.Слов'янськ, Донецька обл. (коригування проєктно-кошторисної документації)</t>
  </si>
  <si>
    <t>Розробка проєктно-кошторисної документації на реконструкцію водопроводу м.Слов'янськ Донецької області (від водозабору с.Сидорове вул.Синельникова,45 до Північних РЧВ КП "Компанія "Вода Донбасу")</t>
  </si>
  <si>
    <t>Розробка проєктно-кошторисної документації: "Реконструкція будівлі гуртожитку по вул.Світлодарська, 28а м.Слов'янськ під житловий будинок"</t>
  </si>
  <si>
    <t>Розробка проєктно-кошторисної документації по об'єкту: "Благоустрій північної частини берегової смуги оз.Шовковичне по вул.Лозановича м.Слов'янська (капітальний ремонт)"</t>
  </si>
  <si>
    <t>Придбання контейнерів для збору ТПВ</t>
  </si>
  <si>
    <t>Забезпечення збору та вивезення сміття і відходів</t>
  </si>
  <si>
    <t>Всього по  КПКВК 1216014 сп</t>
  </si>
  <si>
    <t>Реалізація проектів в рамках Надзвичайної кредитної програми для відновлення України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</si>
  <si>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</t>
  </si>
  <si>
    <t>Всього по  КПКВК 1217366 сп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</si>
  <si>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</si>
  <si>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 (авторський нагляд)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</si>
  <si>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 (авторський нагляд)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</si>
  <si>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 (страхування будівельно-монтажних ризиків)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</si>
  <si>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 (страхування будівельно-монтажних ризиків)</t>
  </si>
  <si>
    <t>Будівництво модульної котельної по вул.Новий Побут м.Слов’янськ (коригування)</t>
  </si>
  <si>
    <t xml:space="preserve">Перелік   об'єктів  та  заходів житлово-комунального  господарства, фінансування яких  у  2020 році  буде здійснюватися за  рахунок коштів  бюджету  розвитку м.Слов'янська (нова редакція)                                                                                                                                     </t>
  </si>
  <si>
    <t>Реконструкція корпусу терапевтичного відділення № 1 КЛПЗ "Міська лікарня № 1" за адресою: вул.Василівська, 31 м.Слов'янськ, Донецька область (страхування будівельно-монтажних ризиків)</t>
  </si>
  <si>
    <t>Капітальний  ремонт водогону в районі насосної станції водозабору по вул.Синельникова, 24 с.Сидорове</t>
  </si>
  <si>
    <t>Капітальний  ремонт трубопроводів скидної камери насосної станції водозабору по вул.Синельникова, 24 с.Сидорове</t>
  </si>
  <si>
    <t>Капітальний ремонт аварійної ділянки напірного водопроводу по пров.Богомольця м.Слов’янськ</t>
  </si>
  <si>
    <t>Капітальний  ремонт дорожнього покриття вул.Мостова, вул.Гагаріна в м.Слов'янськ</t>
  </si>
  <si>
    <t>до рішення міської ради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</si>
</sst>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14" x14ac:knownFonts="1">
    <font>
      <sz val="10"/>
      <name val="Arial Cyr"/>
      <charset val="204"/>
    </font>
    <font>
      <sz val="10"/>
      <name val="Helv"/>
      <charset val="204"/>
    </font>
    <font>
      <sz val="11"/>
      <name val="Arial Cyr"/>
      <charset val="204"/>
    </font>
    <font>
      <sz val="12"/>
      <name val="Arial Cyr"/>
      <charset val="204"/>
    </font>
    <font>
      <sz val="12"/>
      <name val="Helv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i/>
      <u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8" fillId="0" borderId="0" xfId="0" applyFont="1"/>
    <xf numFmtId="0" fontId="9" fillId="0" borderId="0" xfId="0" applyFont="1"/>
    <xf numFmtId="0" fontId="9" fillId="0" borderId="0" xfId="0" applyFont="1" applyAlignment="1"/>
    <xf numFmtId="0" fontId="11" fillId="0" borderId="0" xfId="0" applyFont="1" applyBorder="1" applyAlignment="1">
      <alignment wrapText="1"/>
    </xf>
    <xf numFmtId="0" fontId="12" fillId="0" borderId="0" xfId="0" applyFont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 wrapText="1"/>
    </xf>
    <xf numFmtId="165" fontId="8" fillId="0" borderId="6" xfId="0" applyNumberFormat="1" applyFont="1" applyBorder="1" applyAlignment="1">
      <alignment horizontal="right"/>
    </xf>
    <xf numFmtId="0" fontId="8" fillId="0" borderId="7" xfId="0" applyFont="1" applyBorder="1" applyAlignment="1">
      <alignment horizontal="center"/>
    </xf>
    <xf numFmtId="0" fontId="12" fillId="2" borderId="8" xfId="0" applyFont="1" applyFill="1" applyBorder="1" applyAlignment="1">
      <alignment vertical="top" wrapText="1"/>
    </xf>
    <xf numFmtId="165" fontId="8" fillId="0" borderId="8" xfId="0" applyNumberFormat="1" applyFont="1" applyBorder="1" applyAlignment="1">
      <alignment horizontal="right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165" fontId="12" fillId="0" borderId="5" xfId="0" applyNumberFormat="1" applyFont="1" applyBorder="1" applyAlignment="1">
      <alignment horizontal="right"/>
    </xf>
    <xf numFmtId="0" fontId="8" fillId="0" borderId="11" xfId="0" applyFont="1" applyBorder="1" applyAlignment="1">
      <alignment horizontal="center"/>
    </xf>
    <xf numFmtId="164" fontId="8" fillId="3" borderId="12" xfId="0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12" fillId="0" borderId="0" xfId="0" applyFont="1"/>
    <xf numFmtId="0" fontId="12" fillId="0" borderId="0" xfId="0" applyFont="1" applyAlignment="1">
      <alignment horizontal="justify"/>
    </xf>
    <xf numFmtId="0" fontId="7" fillId="0" borderId="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2" fillId="3" borderId="16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wrapText="1"/>
    </xf>
    <xf numFmtId="0" fontId="5" fillId="0" borderId="8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vertical="top" wrapText="1"/>
    </xf>
    <xf numFmtId="165" fontId="8" fillId="0" borderId="8" xfId="0" applyNumberFormat="1" applyFont="1" applyFill="1" applyBorder="1" applyAlignment="1">
      <alignment horizontal="right" vertical="center"/>
    </xf>
    <xf numFmtId="165" fontId="12" fillId="0" borderId="8" xfId="0" applyNumberFormat="1" applyFont="1" applyFill="1" applyBorder="1" applyAlignment="1">
      <alignment horizontal="right" vertical="center"/>
    </xf>
    <xf numFmtId="0" fontId="8" fillId="2" borderId="8" xfId="0" applyFont="1" applyFill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center" wrapText="1"/>
    </xf>
    <xf numFmtId="165" fontId="12" fillId="0" borderId="8" xfId="0" applyNumberFormat="1" applyFont="1" applyBorder="1" applyAlignment="1">
      <alignment horizontal="right"/>
    </xf>
    <xf numFmtId="0" fontId="7" fillId="0" borderId="8" xfId="0" applyFont="1" applyBorder="1" applyAlignment="1">
      <alignment horizontal="center"/>
    </xf>
    <xf numFmtId="165" fontId="12" fillId="3" borderId="17" xfId="0" applyNumberFormat="1" applyFont="1" applyFill="1" applyBorder="1" applyAlignment="1">
      <alignment vertical="center"/>
    </xf>
    <xf numFmtId="0" fontId="5" fillId="0" borderId="8" xfId="0" applyFont="1" applyBorder="1" applyAlignment="1">
      <alignment horizontal="center" vertical="center" wrapText="1"/>
    </xf>
    <xf numFmtId="165" fontId="12" fillId="0" borderId="18" xfId="0" applyNumberFormat="1" applyFont="1" applyBorder="1" applyAlignment="1">
      <alignment horizontal="right"/>
    </xf>
    <xf numFmtId="165" fontId="8" fillId="0" borderId="18" xfId="0" applyNumberFormat="1" applyFont="1" applyBorder="1" applyAlignment="1">
      <alignment horizontal="right"/>
    </xf>
    <xf numFmtId="0" fontId="5" fillId="0" borderId="8" xfId="0" applyFont="1" applyBorder="1" applyAlignment="1">
      <alignment horizontal="center" wrapText="1"/>
    </xf>
    <xf numFmtId="0" fontId="8" fillId="2" borderId="8" xfId="0" applyFont="1" applyFill="1" applyBorder="1" applyAlignment="1">
      <alignment vertical="center" wrapText="1"/>
    </xf>
    <xf numFmtId="0" fontId="8" fillId="4" borderId="5" xfId="0" applyFont="1" applyFill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right" vertical="center"/>
    </xf>
    <xf numFmtId="0" fontId="7" fillId="0" borderId="5" xfId="0" applyFont="1" applyBorder="1" applyAlignment="1">
      <alignment horizontal="center"/>
    </xf>
    <xf numFmtId="165" fontId="12" fillId="0" borderId="5" xfId="0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 wrapText="1"/>
    </xf>
    <xf numFmtId="0" fontId="12" fillId="2" borderId="8" xfId="0" applyFont="1" applyFill="1" applyBorder="1" applyAlignment="1">
      <alignment vertical="center" wrapText="1"/>
    </xf>
    <xf numFmtId="0" fontId="8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165" fontId="12" fillId="0" borderId="18" xfId="0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wrapText="1"/>
    </xf>
    <xf numFmtId="0" fontId="8" fillId="0" borderId="7" xfId="0" applyFont="1" applyBorder="1" applyAlignment="1">
      <alignment horizontal="center" wrapText="1"/>
    </xf>
    <xf numFmtId="0" fontId="8" fillId="3" borderId="17" xfId="0" applyFont="1" applyFill="1" applyBorder="1" applyAlignment="1">
      <alignment horizontal="left" vertical="center" wrapText="1"/>
    </xf>
    <xf numFmtId="0" fontId="8" fillId="0" borderId="19" xfId="0" applyFont="1" applyFill="1" applyBorder="1"/>
    <xf numFmtId="0" fontId="8" fillId="0" borderId="4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8" fillId="0" borderId="4" xfId="0" applyFont="1" applyFill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 wrapText="1"/>
    </xf>
    <xf numFmtId="0" fontId="8" fillId="0" borderId="0" xfId="0" applyFont="1" applyBorder="1"/>
    <xf numFmtId="0" fontId="8" fillId="0" borderId="0" xfId="0" applyFont="1" applyFill="1" applyBorder="1"/>
    <xf numFmtId="0" fontId="8" fillId="0" borderId="0" xfId="0" applyFont="1" applyFill="1" applyAlignment="1">
      <alignment horizontal="left"/>
    </xf>
    <xf numFmtId="0" fontId="8" fillId="0" borderId="0" xfId="0" applyFont="1" applyAlignment="1">
      <alignment horizontal="left"/>
    </xf>
    <xf numFmtId="0" fontId="11" fillId="0" borderId="0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"/>
  <sheetViews>
    <sheetView tabSelected="1" view="pageBreakPreview" topLeftCell="A7" zoomScale="96" zoomScaleNormal="75" zoomScaleSheetLayoutView="96" workbookViewId="0">
      <selection activeCell="B50" sqref="B50"/>
    </sheetView>
  </sheetViews>
  <sheetFormatPr defaultRowHeight="18.75" x14ac:dyDescent="0.3"/>
  <cols>
    <col min="1" max="1" width="11.5703125" style="5" customWidth="1"/>
    <col min="2" max="2" width="34.140625" style="5" customWidth="1"/>
    <col min="3" max="3" width="91.140625" style="5" customWidth="1"/>
    <col min="4" max="4" width="17.140625" style="5" customWidth="1"/>
    <col min="5" max="5" width="55.5703125" style="5" customWidth="1"/>
  </cols>
  <sheetData>
    <row r="1" spans="1:5" x14ac:dyDescent="0.3">
      <c r="E1" s="6" t="s">
        <v>1</v>
      </c>
    </row>
    <row r="2" spans="1:5" x14ac:dyDescent="0.3">
      <c r="E2" s="7" t="s">
        <v>51</v>
      </c>
    </row>
    <row r="3" spans="1:5" ht="15" customHeight="1" x14ac:dyDescent="0.3">
      <c r="E3" s="7" t="s">
        <v>9</v>
      </c>
    </row>
    <row r="4" spans="1:5" ht="19.5" customHeight="1" x14ac:dyDescent="0.3">
      <c r="E4" s="7"/>
    </row>
    <row r="5" spans="1:5" ht="42.75" customHeight="1" x14ac:dyDescent="0.3">
      <c r="A5" s="74" t="s">
        <v>45</v>
      </c>
      <c r="B5" s="74"/>
      <c r="C5" s="74"/>
      <c r="D5" s="74"/>
      <c r="E5" s="8"/>
    </row>
    <row r="6" spans="1:5" ht="14.25" customHeight="1" thickBot="1" x14ac:dyDescent="0.35">
      <c r="A6" s="9"/>
      <c r="B6" s="9"/>
      <c r="C6" s="9"/>
      <c r="D6" s="9"/>
      <c r="E6" s="9"/>
    </row>
    <row r="7" spans="1:5" s="32" customFormat="1" ht="85.5" customHeight="1" thickBot="1" x14ac:dyDescent="0.25">
      <c r="A7" s="27" t="s">
        <v>6</v>
      </c>
      <c r="B7" s="28" t="s">
        <v>2</v>
      </c>
      <c r="C7" s="29" t="s">
        <v>3</v>
      </c>
      <c r="D7" s="30" t="s">
        <v>4</v>
      </c>
      <c r="E7" s="31" t="s">
        <v>5</v>
      </c>
    </row>
    <row r="8" spans="1:5" ht="16.5" customHeight="1" thickBot="1" x14ac:dyDescent="0.35">
      <c r="A8" s="10">
        <v>1</v>
      </c>
      <c r="B8" s="11">
        <v>2</v>
      </c>
      <c r="C8" s="11">
        <v>3</v>
      </c>
      <c r="D8" s="11">
        <v>4</v>
      </c>
      <c r="E8" s="12">
        <v>5</v>
      </c>
    </row>
    <row r="9" spans="1:5" ht="56.25" x14ac:dyDescent="0.3">
      <c r="A9" s="13">
        <v>1217310</v>
      </c>
      <c r="B9" s="35" t="s">
        <v>7</v>
      </c>
      <c r="C9" s="51" t="s">
        <v>30</v>
      </c>
      <c r="D9" s="15">
        <v>315.02999999999997</v>
      </c>
      <c r="E9" s="36"/>
    </row>
    <row r="10" spans="1:5" ht="56.25" x14ac:dyDescent="0.3">
      <c r="A10" s="13">
        <v>1217310</v>
      </c>
      <c r="B10" s="35" t="s">
        <v>7</v>
      </c>
      <c r="C10" s="14" t="s">
        <v>31</v>
      </c>
      <c r="D10" s="18">
        <v>70</v>
      </c>
      <c r="E10" s="16"/>
    </row>
    <row r="11" spans="1:5" ht="37.5" x14ac:dyDescent="0.3">
      <c r="A11" s="13">
        <v>1217310</v>
      </c>
      <c r="B11" s="35" t="s">
        <v>7</v>
      </c>
      <c r="C11" s="14" t="s">
        <v>44</v>
      </c>
      <c r="D11" s="18">
        <v>50</v>
      </c>
      <c r="E11" s="16"/>
    </row>
    <row r="12" spans="1:5" x14ac:dyDescent="0.3">
      <c r="A12" s="66"/>
      <c r="B12" s="44"/>
      <c r="C12" s="17" t="s">
        <v>8</v>
      </c>
      <c r="D12" s="43">
        <f>SUM(D9:D11)</f>
        <v>435.03</v>
      </c>
      <c r="E12" s="16"/>
    </row>
    <row r="13" spans="1:5" ht="56.25" x14ac:dyDescent="0.3">
      <c r="A13" s="19">
        <v>1217366</v>
      </c>
      <c r="B13" s="52" t="s">
        <v>36</v>
      </c>
      <c r="C13" s="38" t="s">
        <v>37</v>
      </c>
      <c r="D13" s="53">
        <v>73446.725999999995</v>
      </c>
      <c r="E13" s="36" t="s">
        <v>11</v>
      </c>
    </row>
    <row r="14" spans="1:5" ht="56.25" x14ac:dyDescent="0.3">
      <c r="A14" s="19">
        <v>1217366</v>
      </c>
      <c r="B14" s="52" t="s">
        <v>36</v>
      </c>
      <c r="C14" s="38" t="s">
        <v>40</v>
      </c>
      <c r="D14" s="53">
        <v>125</v>
      </c>
      <c r="E14" s="36"/>
    </row>
    <row r="15" spans="1:5" ht="56.25" x14ac:dyDescent="0.3">
      <c r="A15" s="19">
        <v>1217366</v>
      </c>
      <c r="B15" s="52" t="s">
        <v>36</v>
      </c>
      <c r="C15" s="38" t="s">
        <v>42</v>
      </c>
      <c r="D15" s="53">
        <v>199</v>
      </c>
      <c r="E15" s="56"/>
    </row>
    <row r="16" spans="1:5" ht="56.25" x14ac:dyDescent="0.3">
      <c r="A16" s="19">
        <v>1217366</v>
      </c>
      <c r="B16" s="52" t="s">
        <v>36</v>
      </c>
      <c r="C16" s="38" t="s">
        <v>39</v>
      </c>
      <c r="D16" s="53">
        <v>7274.701</v>
      </c>
      <c r="E16" s="16"/>
    </row>
    <row r="17" spans="1:5" ht="56.25" x14ac:dyDescent="0.3">
      <c r="A17" s="19">
        <v>1217366</v>
      </c>
      <c r="B17" s="52" t="s">
        <v>36</v>
      </c>
      <c r="C17" s="38" t="s">
        <v>41</v>
      </c>
      <c r="D17" s="53">
        <v>110</v>
      </c>
      <c r="E17" s="16"/>
    </row>
    <row r="18" spans="1:5" ht="56.25" customHeight="1" x14ac:dyDescent="0.3">
      <c r="A18" s="19">
        <v>1217366</v>
      </c>
      <c r="B18" s="52" t="s">
        <v>36</v>
      </c>
      <c r="C18" s="38" t="s">
        <v>43</v>
      </c>
      <c r="D18" s="53">
        <v>220</v>
      </c>
      <c r="E18" s="16"/>
    </row>
    <row r="19" spans="1:5" ht="56.25" customHeight="1" x14ac:dyDescent="0.3">
      <c r="A19" s="19">
        <v>1217366</v>
      </c>
      <c r="B19" s="52" t="s">
        <v>36</v>
      </c>
      <c r="C19" s="38" t="s">
        <v>46</v>
      </c>
      <c r="D19" s="53">
        <v>60</v>
      </c>
      <c r="E19" s="16"/>
    </row>
    <row r="20" spans="1:5" ht="18" customHeight="1" x14ac:dyDescent="0.3">
      <c r="A20" s="67"/>
      <c r="B20" s="54"/>
      <c r="C20" s="17" t="s">
        <v>38</v>
      </c>
      <c r="D20" s="55">
        <f>SUM(D13:D19)</f>
        <v>81435.426999999996</v>
      </c>
      <c r="E20" s="16"/>
    </row>
    <row r="21" spans="1:5" s="2" customFormat="1" ht="56.25" x14ac:dyDescent="0.3">
      <c r="A21" s="68">
        <v>1217441</v>
      </c>
      <c r="B21" s="37" t="s">
        <v>27</v>
      </c>
      <c r="C21" s="38" t="s">
        <v>29</v>
      </c>
      <c r="D21" s="39">
        <v>106.28</v>
      </c>
      <c r="E21" s="62" t="s">
        <v>11</v>
      </c>
    </row>
    <row r="22" spans="1:5" s="2" customFormat="1" ht="57" customHeight="1" x14ac:dyDescent="0.3">
      <c r="A22" s="68">
        <v>1217441</v>
      </c>
      <c r="B22" s="37" t="s">
        <v>27</v>
      </c>
      <c r="C22" s="38" t="s">
        <v>28</v>
      </c>
      <c r="D22" s="39">
        <v>0.05</v>
      </c>
      <c r="E22" s="36"/>
    </row>
    <row r="23" spans="1:5" s="2" customFormat="1" x14ac:dyDescent="0.3">
      <c r="A23" s="68"/>
      <c r="B23" s="37"/>
      <c r="C23" s="17" t="s">
        <v>26</v>
      </c>
      <c r="D23" s="40">
        <f>SUM(D21:D22)</f>
        <v>106.33</v>
      </c>
      <c r="E23" s="36"/>
    </row>
    <row r="24" spans="1:5" s="2" customFormat="1" ht="36.75" customHeight="1" x14ac:dyDescent="0.3">
      <c r="A24" s="68">
        <v>1217461</v>
      </c>
      <c r="B24" s="37" t="s">
        <v>16</v>
      </c>
      <c r="C24" s="50" t="s">
        <v>17</v>
      </c>
      <c r="D24" s="39">
        <v>150</v>
      </c>
      <c r="E24" s="36"/>
    </row>
    <row r="25" spans="1:5" s="2" customFormat="1" ht="38.25" customHeight="1" x14ac:dyDescent="0.3">
      <c r="A25" s="68">
        <v>1217461</v>
      </c>
      <c r="B25" s="37" t="s">
        <v>16</v>
      </c>
      <c r="C25" s="50" t="s">
        <v>18</v>
      </c>
      <c r="D25" s="39">
        <v>260.78100000000001</v>
      </c>
      <c r="E25" s="36"/>
    </row>
    <row r="26" spans="1:5" s="2" customFormat="1" ht="38.25" customHeight="1" x14ac:dyDescent="0.3">
      <c r="A26" s="68">
        <v>1217461</v>
      </c>
      <c r="B26" s="37" t="s">
        <v>16</v>
      </c>
      <c r="C26" s="50" t="s">
        <v>50</v>
      </c>
      <c r="D26" s="39">
        <v>4405.26</v>
      </c>
      <c r="E26" s="36"/>
    </row>
    <row r="27" spans="1:5" s="2" customFormat="1" ht="40.5" customHeight="1" x14ac:dyDescent="0.3">
      <c r="A27" s="68">
        <v>1217461</v>
      </c>
      <c r="B27" s="37" t="s">
        <v>16</v>
      </c>
      <c r="C27" s="38" t="s">
        <v>19</v>
      </c>
      <c r="D27" s="39">
        <v>1800</v>
      </c>
      <c r="E27" s="36"/>
    </row>
    <row r="28" spans="1:5" s="2" customFormat="1" ht="54" customHeight="1" x14ac:dyDescent="0.3">
      <c r="A28" s="68">
        <v>1217461</v>
      </c>
      <c r="B28" s="37" t="s">
        <v>16</v>
      </c>
      <c r="C28" s="50" t="s">
        <v>20</v>
      </c>
      <c r="D28" s="39">
        <v>250</v>
      </c>
      <c r="E28" s="36"/>
    </row>
    <row r="29" spans="1:5" s="59" customFormat="1" ht="18.75" customHeight="1" x14ac:dyDescent="0.2">
      <c r="A29" s="68"/>
      <c r="B29" s="37"/>
      <c r="C29" s="57" t="s">
        <v>15</v>
      </c>
      <c r="D29" s="40">
        <f>SUM(D24:D28)</f>
        <v>6866.0410000000002</v>
      </c>
      <c r="E29" s="58"/>
    </row>
    <row r="30" spans="1:5" s="2" customFormat="1" ht="29.25" customHeight="1" x14ac:dyDescent="0.3">
      <c r="A30" s="13">
        <v>1216011</v>
      </c>
      <c r="B30" s="49" t="s">
        <v>12</v>
      </c>
      <c r="C30" s="41" t="s">
        <v>13</v>
      </c>
      <c r="D30" s="18">
        <v>2249.1999999999998</v>
      </c>
      <c r="E30" s="16"/>
    </row>
    <row r="31" spans="1:5" s="2" customFormat="1" ht="21" customHeight="1" x14ac:dyDescent="0.3">
      <c r="A31" s="19"/>
      <c r="B31" s="20"/>
      <c r="C31" s="17" t="s">
        <v>14</v>
      </c>
      <c r="D31" s="21">
        <f>SUM(D30:D30)</f>
        <v>2249.1999999999998</v>
      </c>
      <c r="E31" s="22"/>
    </row>
    <row r="32" spans="1:5" s="2" customFormat="1" ht="39" customHeight="1" x14ac:dyDescent="0.3">
      <c r="A32" s="13">
        <v>1216013</v>
      </c>
      <c r="B32" s="46" t="s">
        <v>21</v>
      </c>
      <c r="C32" s="38" t="s">
        <v>47</v>
      </c>
      <c r="D32" s="18">
        <v>49.99</v>
      </c>
      <c r="E32" s="16"/>
    </row>
    <row r="33" spans="1:5" s="2" customFormat="1" ht="38.25" customHeight="1" x14ac:dyDescent="0.3">
      <c r="A33" s="13">
        <v>1216013</v>
      </c>
      <c r="B33" s="46" t="s">
        <v>21</v>
      </c>
      <c r="C33" s="38" t="s">
        <v>48</v>
      </c>
      <c r="D33" s="18">
        <v>49.96</v>
      </c>
      <c r="E33" s="63" t="s">
        <v>11</v>
      </c>
    </row>
    <row r="34" spans="1:5" s="2" customFormat="1" ht="38.25" customHeight="1" x14ac:dyDescent="0.3">
      <c r="A34" s="13">
        <v>1216013</v>
      </c>
      <c r="B34" s="46" t="s">
        <v>21</v>
      </c>
      <c r="C34" s="38" t="s">
        <v>49</v>
      </c>
      <c r="D34" s="18">
        <v>49.9</v>
      </c>
      <c r="E34" s="16"/>
    </row>
    <row r="35" spans="1:5" s="2" customFormat="1" ht="21" customHeight="1" x14ac:dyDescent="0.3">
      <c r="A35" s="13"/>
      <c r="B35" s="42"/>
      <c r="C35" s="17" t="s">
        <v>22</v>
      </c>
      <c r="D35" s="43">
        <f>SUM(D32:D34)</f>
        <v>149.85</v>
      </c>
      <c r="E35" s="16"/>
    </row>
    <row r="36" spans="1:5" s="2" customFormat="1" ht="28.5" customHeight="1" x14ac:dyDescent="0.3">
      <c r="A36" s="13">
        <v>1216014</v>
      </c>
      <c r="B36" s="46" t="s">
        <v>34</v>
      </c>
      <c r="C36" s="38" t="s">
        <v>33</v>
      </c>
      <c r="D36" s="48">
        <v>370</v>
      </c>
      <c r="E36" s="16"/>
    </row>
    <row r="37" spans="1:5" s="59" customFormat="1" ht="18" customHeight="1" x14ac:dyDescent="0.2">
      <c r="A37" s="13"/>
      <c r="B37" s="42"/>
      <c r="C37" s="57" t="s">
        <v>35</v>
      </c>
      <c r="D37" s="60">
        <f>SUM(D36)</f>
        <v>370</v>
      </c>
      <c r="E37" s="61"/>
    </row>
    <row r="38" spans="1:5" s="2" customFormat="1" ht="54" customHeight="1" x14ac:dyDescent="0.3">
      <c r="A38" s="13">
        <v>1216030</v>
      </c>
      <c r="B38" s="46" t="s">
        <v>24</v>
      </c>
      <c r="C38" s="50" t="s">
        <v>32</v>
      </c>
      <c r="D38" s="48">
        <v>95</v>
      </c>
      <c r="E38" s="63" t="s">
        <v>11</v>
      </c>
    </row>
    <row r="39" spans="1:5" s="2" customFormat="1" ht="28.5" customHeight="1" x14ac:dyDescent="0.3">
      <c r="A39" s="13">
        <v>1216030</v>
      </c>
      <c r="B39" s="46" t="s">
        <v>24</v>
      </c>
      <c r="C39" s="38" t="s">
        <v>25</v>
      </c>
      <c r="D39" s="48">
        <v>160</v>
      </c>
      <c r="E39" s="16"/>
    </row>
    <row r="40" spans="1:5" s="2" customFormat="1" x14ac:dyDescent="0.3">
      <c r="A40" s="13"/>
      <c r="B40" s="42"/>
      <c r="C40" s="17" t="s">
        <v>23</v>
      </c>
      <c r="D40" s="47">
        <f>SUM(D38:D39)</f>
        <v>255</v>
      </c>
      <c r="E40" s="16"/>
    </row>
    <row r="41" spans="1:5" s="34" customFormat="1" ht="21.75" customHeight="1" thickBot="1" x14ac:dyDescent="0.25">
      <c r="A41" s="69"/>
      <c r="B41" s="64"/>
      <c r="C41" s="33" t="s">
        <v>10</v>
      </c>
      <c r="D41" s="45">
        <f>D12+D20+D23+D29+D31+D35+D37+D40</f>
        <v>91866.877999999997</v>
      </c>
      <c r="E41" s="23" t="s">
        <v>0</v>
      </c>
    </row>
    <row r="42" spans="1:5" s="1" customFormat="1" ht="12" customHeight="1" x14ac:dyDescent="0.3">
      <c r="A42" s="65"/>
      <c r="B42" s="24" t="s">
        <v>0</v>
      </c>
      <c r="C42" s="24"/>
      <c r="D42" s="24"/>
      <c r="E42" s="24" t="s">
        <v>0</v>
      </c>
    </row>
    <row r="43" spans="1:5" s="3" customFormat="1" ht="17.25" customHeight="1" x14ac:dyDescent="0.3">
      <c r="A43" s="70"/>
      <c r="B43" s="5"/>
      <c r="C43" s="25"/>
      <c r="D43" s="73"/>
      <c r="E43" s="73"/>
    </row>
    <row r="44" spans="1:5" s="3" customFormat="1" ht="7.5" customHeight="1" x14ac:dyDescent="0.3">
      <c r="A44" s="70"/>
      <c r="B44" s="5"/>
      <c r="C44" s="25"/>
      <c r="D44" s="5"/>
      <c r="E44" s="5"/>
    </row>
    <row r="45" spans="1:5" s="4" customFormat="1" ht="22.5" customHeight="1" x14ac:dyDescent="0.3">
      <c r="A45" s="71"/>
      <c r="B45" s="24"/>
      <c r="C45" s="24"/>
      <c r="D45" s="72"/>
      <c r="E45" s="72"/>
    </row>
    <row r="46" spans="1:5" ht="10.5" customHeight="1" x14ac:dyDescent="0.3"/>
    <row r="48" spans="1:5" x14ac:dyDescent="0.3">
      <c r="C48" s="26"/>
    </row>
  </sheetData>
  <mergeCells count="3">
    <mergeCell ref="D45:E45"/>
    <mergeCell ref="D43:E43"/>
    <mergeCell ref="A5:D5"/>
  </mergeCells>
  <phoneticPr fontId="0" type="noConversion"/>
  <pageMargins left="0.39370078740157483" right="0.19685039370078741" top="1.1811023622047245" bottom="0.59055118110236227" header="0" footer="0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бюджет розвитку</vt:lpstr>
      <vt:lpstr>Лист3</vt:lpstr>
      <vt:lpstr>'бюджет розвитку'!Область_печати</vt:lpstr>
    </vt:vector>
  </TitlesOfParts>
  <Company>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2020-07-22T08:14:44Z</cp:lastPrinted>
  <dcterms:created xsi:type="dcterms:W3CDTF">2011-01-13T04:04:24Z</dcterms:created>
  <dcterms:modified xsi:type="dcterms:W3CDTF">2020-07-22T09:46:21Z</dcterms:modified>
</cp:coreProperties>
</file>