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<sst xmlns="http://schemas.openxmlformats.org/spreadsheetml/2006/main" count="92" uniqueCount="77">
  <si>
    <t xml:space="preserve">Додаток до Програми розвитку дорожнього руху та його безпеки міста Словянська на 2017-2021 роки</t>
  </si>
  <si>
    <t xml:space="preserve">Заходи щодо організаційного забезпечення виконання завдань Програми розвитку дорожнього руху та його безпеки міста Слов’янська на 2017 - 2021 роки»                 (в новій редакції)</t>
  </si>
  <si>
    <t xml:space="preserve">№ п/п</t>
  </si>
  <si>
    <t xml:space="preserve">Найменування заходів</t>
  </si>
  <si>
    <t xml:space="preserve">Фінансування, тис.грн.</t>
  </si>
  <si>
    <t xml:space="preserve">Всього по Програмі</t>
  </si>
  <si>
    <t xml:space="preserve">У тому числі по роках</t>
  </si>
  <si>
    <t xml:space="preserve">всього</t>
  </si>
  <si>
    <t xml:space="preserve">місц. бедж.</t>
  </si>
  <si>
    <t xml:space="preserve">Інші кошти</t>
  </si>
  <si>
    <t xml:space="preserve">1.</t>
  </si>
  <si>
    <t xml:space="preserve">Реконструкція вулично- дорожньої мережі</t>
  </si>
  <si>
    <t xml:space="preserve">2.</t>
  </si>
  <si>
    <t xml:space="preserve">Капітальний ремонт вулично-дорожньої мережі (доріг, тротуарів), у т. ч. розробка ПКД</t>
  </si>
  <si>
    <t xml:space="preserve">19653.8</t>
  </si>
  <si>
    <t xml:space="preserve">3.0</t>
  </si>
  <si>
    <t xml:space="preserve">Поточний ремонт вулично-дорожньої мережі, у  т.ч. </t>
  </si>
  <si>
    <t xml:space="preserve">3.1</t>
  </si>
  <si>
    <t xml:space="preserve">Доріг, з них:</t>
  </si>
  <si>
    <t xml:space="preserve">3.1.1</t>
  </si>
  <si>
    <t xml:space="preserve">з твердим покриттям</t>
  </si>
  <si>
    <t xml:space="preserve">3.1.2</t>
  </si>
  <si>
    <t xml:space="preserve">профілювання та коткування грунтових та гравійних доріг  </t>
  </si>
  <si>
    <t xml:space="preserve">3.2</t>
  </si>
  <si>
    <t xml:space="preserve">Тротуарів</t>
  </si>
  <si>
    <t xml:space="preserve">3.3</t>
  </si>
  <si>
    <t xml:space="preserve">Внутрішньо-квартальних в’їздів,  проїздів, прибудинкових територій</t>
  </si>
  <si>
    <t xml:space="preserve">4</t>
  </si>
  <si>
    <t xml:space="preserve">Утримання вулично-дорожньої мережі</t>
  </si>
  <si>
    <t xml:space="preserve">5.</t>
  </si>
  <si>
    <t xml:space="preserve">Паспортизація доріг</t>
  </si>
  <si>
    <t xml:space="preserve">6</t>
  </si>
  <si>
    <t xml:space="preserve">Реконструкція, капітальний та поточний  ремонт, обстеження і паспортизація мостів, у т.ч. розробка ПКД</t>
  </si>
  <si>
    <t xml:space="preserve">7</t>
  </si>
  <si>
    <t xml:space="preserve">Капітальний ремонт мереж зовнішнього освітлення, у т.ч. розробка ПКД</t>
  </si>
  <si>
    <t xml:space="preserve">8</t>
  </si>
  <si>
    <t xml:space="preserve">Поточний ремонт та утримання мереж зовнішнього освітлення</t>
  </si>
  <si>
    <t xml:space="preserve">9</t>
  </si>
  <si>
    <t xml:space="preserve">Придбання, встановлення, ремонт та утримання павільйонів очікування, зупинок на маршрутах громадського транспорту</t>
  </si>
  <si>
    <t xml:space="preserve">10</t>
  </si>
  <si>
    <t xml:space="preserve">Встановлення, ремонт та утримання технічних засобів регулювання дорожнім рухом, у т.ч.</t>
  </si>
  <si>
    <t xml:space="preserve">10.1</t>
  </si>
  <si>
    <t xml:space="preserve">Світлофорні об’єкти:            </t>
  </si>
  <si>
    <t xml:space="preserve">10.1.1.</t>
  </si>
  <si>
    <t xml:space="preserve">придбання світлофорного обладнання </t>
  </si>
  <si>
    <t xml:space="preserve">10.1.2</t>
  </si>
  <si>
    <t xml:space="preserve">встановлення      </t>
  </si>
  <si>
    <t xml:space="preserve">10.1.3</t>
  </si>
  <si>
    <t xml:space="preserve">ремонт та обслуговування</t>
  </si>
  <si>
    <t xml:space="preserve">10.2</t>
  </si>
  <si>
    <t xml:space="preserve">Елементи примусового зниження швидкості руху*</t>
  </si>
  <si>
    <t xml:space="preserve">10.3</t>
  </si>
  <si>
    <t xml:space="preserve">Дорожні знаки</t>
  </si>
  <si>
    <t xml:space="preserve">10.4</t>
  </si>
  <si>
    <t xml:space="preserve">Нанесення дорожньої розмітки</t>
  </si>
  <si>
    <t xml:space="preserve">10.5</t>
  </si>
  <si>
    <t xml:space="preserve">Встановлення, ремонт та утримання пішохідних огороджень, колесовідбійного брусу, тощо </t>
  </si>
  <si>
    <t xml:space="preserve">11</t>
  </si>
  <si>
    <t xml:space="preserve">Будівництво, ремонт та утримання зливової (дощової) каналізації та дренажних систем</t>
  </si>
  <si>
    <t xml:space="preserve">11.1</t>
  </si>
  <si>
    <t xml:space="preserve">будівництво</t>
  </si>
  <si>
    <t xml:space="preserve">11.2</t>
  </si>
  <si>
    <t xml:space="preserve">капітальний та поточний ремонт</t>
  </si>
  <si>
    <t xml:space="preserve">11.3</t>
  </si>
  <si>
    <t xml:space="preserve">утримання</t>
  </si>
  <si>
    <t xml:space="preserve">11.4</t>
  </si>
  <si>
    <t xml:space="preserve">Експлуатаційні витрати на утримання та ремонт водознижуючих насосних станцій (для обслуговування зливової каналізації та дренажних систем) </t>
  </si>
  <si>
    <t xml:space="preserve">12</t>
  </si>
  <si>
    <t xml:space="preserve">Розробка схеми організації дорожнього руху вулично-дорожньої мережі міста</t>
  </si>
  <si>
    <t xml:space="preserve">13</t>
  </si>
  <si>
    <t xml:space="preserve">Улаштування велосипедних доріжок </t>
  </si>
  <si>
    <t xml:space="preserve">14</t>
  </si>
  <si>
    <t xml:space="preserve">Придбання спеціальної техніки</t>
  </si>
  <si>
    <t xml:space="preserve">РАЗОМ:</t>
  </si>
  <si>
    <r>
      <rPr>
        <sz val="11"/>
        <color rgb="FF000000"/>
        <rFont val="Calibri"/>
        <family val="2"/>
        <charset val="204"/>
      </rPr>
      <t xml:space="preserve">*</t>
    </r>
    <r>
      <rPr>
        <sz val="13.2"/>
        <color rgb="FF000000"/>
        <rFont val="Calibri"/>
        <family val="2"/>
        <charset val="204"/>
      </rPr>
      <t xml:space="preserve"> район ЗОШ № 1 (вул. Свободи, вул. Райдужна), район ЗОШ № 11, № 19 (вул. Вокзальна), вул. Батюка,  район ЗОШ № 8 (вул. Торська), район інтернату № 2 (вул. Святорірська), район школи для дітей з вадами зору (вул. Банківська), вул. Барвінківська (в місцях переходу до ЗОШ № 18, № 11, №19),  на перспективу у відповідності до розроблених схем організації дорожнього руху </t>
    </r>
  </si>
  <si>
    <t xml:space="preserve">Начальник УЖКГ</t>
  </si>
  <si>
    <t xml:space="preserve">В.Г.Башкаєв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</si>
</sst>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"/>
    <numFmt numFmtId="166" formatCode="[$-422]DD/MMM"/>
    <numFmt numFmtId="167" formatCode="_-* #,##0.00_р_._-;\-* #,##0.00_р_._-;_-* \-??_р_._-;_-@_-"/>
    <numFmt numFmtId="168" formatCode="@"/>
  </numFmts>
  <fonts count="8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3.5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3.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5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5" fillId="0" borderId="3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5" fillId="0" borderId="4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0" borderId="5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8" fontId="5" fillId="0" borderId="6" xfId="1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0" borderId="7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W46"/>
  <sheetViews>
    <sheetView showFormulas="false" showGridLines="true" showRowColHeaders="true" showZeros="true" rightToLeft="false" tabSelected="true" showOutlineSymbols="true" defaultGridColor="true" view="normal" topLeftCell="A29" colorId="64" zoomScale="120" zoomScaleNormal="120" zoomScalePageLayoutView="100" workbookViewId="0">
      <selection pane="topLeft" activeCell="B42" activeCellId="0" sqref="B42"/>
    </sheetView>
  </sheetViews>
  <sheetFormatPr defaultRowHeight="15" zeroHeight="false" outlineLevelRow="0" outlineLevelCol="0"/>
  <cols>
    <col collapsed="false" customWidth="true" hidden="false" outlineLevel="0" max="1" min="1" style="0" width="8.42"/>
    <col collapsed="false" customWidth="true" hidden="false" outlineLevel="0" max="2" min="2" style="1" width="24"/>
    <col collapsed="false" customWidth="true" hidden="false" outlineLevel="0" max="6" min="3" style="0" width="9.42"/>
    <col collapsed="false" customWidth="true" hidden="false" outlineLevel="0" max="7" min="7" style="0" width="9.29"/>
    <col collapsed="false" customWidth="true" hidden="false" outlineLevel="0" max="8" min="8" style="0" width="9.42"/>
    <col collapsed="false" customWidth="true" hidden="false" outlineLevel="0" max="14" min="9" style="0" width="9.29"/>
    <col collapsed="false" customWidth="true" hidden="false" outlineLevel="0" max="15" min="15" style="0" width="11.99"/>
    <col collapsed="false" customWidth="true" hidden="false" outlineLevel="0" max="19" min="16" style="0" width="9.29"/>
    <col collapsed="false" customWidth="true" hidden="false" outlineLevel="0" max="1025" min="20" style="0" width="8.67"/>
  </cols>
  <sheetData>
    <row r="1" customFormat="false" ht="110.25" hidden="false" customHeight="true" outlineLevel="0" collapsed="false">
      <c r="O1" s="1"/>
      <c r="P1" s="2" t="s">
        <v>0</v>
      </c>
      <c r="Q1" s="2"/>
      <c r="R1" s="2"/>
      <c r="S1" s="2"/>
      <c r="T1" s="2"/>
      <c r="U1" s="3"/>
      <c r="V1" s="3"/>
      <c r="W1" s="3"/>
    </row>
    <row r="2" customFormat="false" ht="15" hidden="false" customHeight="false" outlineLevel="0" collapsed="false">
      <c r="P2" s="4"/>
      <c r="Q2" s="4"/>
      <c r="R2" s="4"/>
      <c r="S2" s="4"/>
      <c r="T2" s="4"/>
    </row>
    <row r="3" customFormat="false" ht="27.75" hidden="false" customHeight="tru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customFormat="false" ht="15.75" hidden="false" customHeight="false" outlineLevel="0" collapsed="false"/>
    <row r="5" customFormat="false" ht="15.75" hidden="false" customHeight="true" outlineLevel="0" collapsed="false">
      <c r="A5" s="6" t="s">
        <v>2</v>
      </c>
      <c r="B5" s="7" t="s">
        <v>3</v>
      </c>
      <c r="C5" s="6" t="s">
        <v>4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customFormat="false" ht="15.75" hidden="false" customHeight="true" outlineLevel="0" collapsed="false">
      <c r="A6" s="6"/>
      <c r="B6" s="7"/>
      <c r="C6" s="6" t="s">
        <v>5</v>
      </c>
      <c r="D6" s="6"/>
      <c r="E6" s="6"/>
      <c r="F6" s="6" t="s">
        <v>6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customFormat="false" ht="15.75" hidden="false" customHeight="false" outlineLevel="0" collapsed="false">
      <c r="A7" s="6"/>
      <c r="B7" s="7"/>
      <c r="C7" s="6"/>
      <c r="D7" s="6"/>
      <c r="E7" s="6"/>
      <c r="F7" s="6" t="n">
        <v>2017</v>
      </c>
      <c r="G7" s="6"/>
      <c r="H7" s="6"/>
      <c r="I7" s="6" t="n">
        <v>2018</v>
      </c>
      <c r="J7" s="6"/>
      <c r="K7" s="6"/>
      <c r="L7" s="6" t="n">
        <v>2019</v>
      </c>
      <c r="M7" s="6"/>
      <c r="N7" s="6"/>
      <c r="O7" s="6" t="n">
        <v>2020</v>
      </c>
      <c r="P7" s="6"/>
      <c r="Q7" s="6"/>
      <c r="R7" s="6" t="n">
        <v>2021</v>
      </c>
      <c r="S7" s="6"/>
      <c r="T7" s="6"/>
    </row>
    <row r="8" customFormat="false" ht="26.25" hidden="false" customHeight="false" outlineLevel="0" collapsed="false">
      <c r="A8" s="6"/>
      <c r="B8" s="7"/>
      <c r="C8" s="8" t="s">
        <v>7</v>
      </c>
      <c r="D8" s="8" t="s">
        <v>8</v>
      </c>
      <c r="E8" s="8" t="s">
        <v>9</v>
      </c>
      <c r="F8" s="8" t="s">
        <v>7</v>
      </c>
      <c r="G8" s="8" t="s">
        <v>8</v>
      </c>
      <c r="H8" s="8" t="s">
        <v>9</v>
      </c>
      <c r="I8" s="8" t="s">
        <v>7</v>
      </c>
      <c r="J8" s="8" t="s">
        <v>8</v>
      </c>
      <c r="K8" s="8" t="s">
        <v>9</v>
      </c>
      <c r="L8" s="8" t="s">
        <v>7</v>
      </c>
      <c r="M8" s="8" t="s">
        <v>8</v>
      </c>
      <c r="N8" s="8" t="s">
        <v>9</v>
      </c>
      <c r="O8" s="8" t="s">
        <v>7</v>
      </c>
      <c r="P8" s="8" t="s">
        <v>8</v>
      </c>
      <c r="Q8" s="8" t="s">
        <v>9</v>
      </c>
      <c r="R8" s="8" t="s">
        <v>7</v>
      </c>
      <c r="S8" s="8" t="s">
        <v>8</v>
      </c>
      <c r="T8" s="8" t="s">
        <v>9</v>
      </c>
    </row>
    <row r="9" customFormat="false" ht="26.25" hidden="false" customHeight="false" outlineLevel="0" collapsed="false">
      <c r="A9" s="9" t="s">
        <v>10</v>
      </c>
      <c r="B9" s="10" t="s">
        <v>11</v>
      </c>
      <c r="C9" s="11" t="n">
        <v>55130.9</v>
      </c>
      <c r="D9" s="11" t="n">
        <v>5513.1</v>
      </c>
      <c r="E9" s="11" t="n">
        <v>49617.8</v>
      </c>
      <c r="F9" s="11" t="n">
        <v>27130.9</v>
      </c>
      <c r="G9" s="11" t="n">
        <v>2713.1</v>
      </c>
      <c r="H9" s="11" t="n">
        <v>24417.8</v>
      </c>
      <c r="I9" s="11" t="n">
        <v>28000</v>
      </c>
      <c r="J9" s="11" t="n">
        <v>2800</v>
      </c>
      <c r="K9" s="11" t="n">
        <v>25200</v>
      </c>
      <c r="L9" s="11"/>
      <c r="M9" s="11"/>
      <c r="N9" s="11"/>
      <c r="O9" s="11"/>
      <c r="P9" s="11"/>
      <c r="Q9" s="11"/>
      <c r="R9" s="11"/>
      <c r="S9" s="11"/>
      <c r="T9" s="11"/>
    </row>
    <row r="10" customFormat="false" ht="51.75" hidden="false" customHeight="false" outlineLevel="0" collapsed="false">
      <c r="A10" s="9" t="s">
        <v>12</v>
      </c>
      <c r="B10" s="10" t="s">
        <v>13</v>
      </c>
      <c r="C10" s="11" t="n">
        <v>199496.5</v>
      </c>
      <c r="D10" s="11" t="n">
        <v>131042.7</v>
      </c>
      <c r="E10" s="11" t="n">
        <v>68453.8</v>
      </c>
      <c r="F10" s="11" t="n">
        <v>47496.5</v>
      </c>
      <c r="G10" s="11" t="n">
        <v>27842.7</v>
      </c>
      <c r="H10" s="11" t="s">
        <v>14</v>
      </c>
      <c r="I10" s="11" t="n">
        <v>56000</v>
      </c>
      <c r="J10" s="11" t="n">
        <v>28200</v>
      </c>
      <c r="K10" s="11" t="n">
        <v>27800</v>
      </c>
      <c r="L10" s="11" t="n">
        <v>60000</v>
      </c>
      <c r="M10" s="11" t="n">
        <v>39000</v>
      </c>
      <c r="N10" s="11" t="n">
        <v>21000</v>
      </c>
      <c r="O10" s="11" t="n">
        <v>18000</v>
      </c>
      <c r="P10" s="11" t="n">
        <v>18000</v>
      </c>
      <c r="Q10" s="11"/>
      <c r="R10" s="11" t="n">
        <v>18000</v>
      </c>
      <c r="S10" s="11" t="n">
        <v>18000</v>
      </c>
      <c r="T10" s="11"/>
    </row>
    <row r="11" customFormat="false" ht="26.25" hidden="false" customHeight="false" outlineLevel="0" collapsed="false">
      <c r="A11" s="12" t="s">
        <v>15</v>
      </c>
      <c r="B11" s="10" t="s">
        <v>16</v>
      </c>
      <c r="C11" s="11" t="n">
        <v>128750</v>
      </c>
      <c r="D11" s="11" t="n">
        <v>128750</v>
      </c>
      <c r="E11" s="11"/>
      <c r="F11" s="11" t="n">
        <v>23500</v>
      </c>
      <c r="G11" s="11" t="n">
        <v>23500</v>
      </c>
      <c r="H11" s="11"/>
      <c r="I11" s="11" t="n">
        <v>23500</v>
      </c>
      <c r="J11" s="11" t="n">
        <v>23500</v>
      </c>
      <c r="K11" s="11"/>
      <c r="L11" s="11" t="n">
        <v>27250</v>
      </c>
      <c r="M11" s="11" t="n">
        <v>27250</v>
      </c>
      <c r="N11" s="11"/>
      <c r="O11" s="11" t="n">
        <v>27250</v>
      </c>
      <c r="P11" s="11" t="n">
        <v>27250</v>
      </c>
      <c r="Q11" s="11"/>
      <c r="R11" s="11" t="n">
        <v>27250</v>
      </c>
      <c r="S11" s="11" t="n">
        <v>27250</v>
      </c>
      <c r="T11" s="11"/>
    </row>
    <row r="12" customFormat="false" ht="15.75" hidden="false" customHeight="false" outlineLevel="0" collapsed="false">
      <c r="A12" s="13" t="s">
        <v>17</v>
      </c>
      <c r="B12" s="10" t="s">
        <v>18</v>
      </c>
      <c r="C12" s="11" t="n">
        <f aca="false">SUM(F12,I12,L12,O12,R12)</f>
        <v>52750</v>
      </c>
      <c r="D12" s="11" t="n">
        <f aca="false">SUM(G12,J12,M12,P12,S12)</f>
        <v>52750</v>
      </c>
      <c r="E12" s="11"/>
      <c r="F12" s="11" t="n">
        <v>9500</v>
      </c>
      <c r="G12" s="11" t="n">
        <v>9500</v>
      </c>
      <c r="H12" s="11"/>
      <c r="I12" s="11" t="n">
        <v>9500</v>
      </c>
      <c r="J12" s="11" t="n">
        <v>9500</v>
      </c>
      <c r="K12" s="11"/>
      <c r="L12" s="11" t="n">
        <v>11250</v>
      </c>
      <c r="M12" s="11" t="n">
        <v>11250</v>
      </c>
      <c r="N12" s="11"/>
      <c r="O12" s="11" t="n">
        <v>11250</v>
      </c>
      <c r="P12" s="11" t="n">
        <v>11250</v>
      </c>
      <c r="Q12" s="11"/>
      <c r="R12" s="11" t="n">
        <v>11250</v>
      </c>
      <c r="S12" s="11" t="n">
        <v>11250</v>
      </c>
      <c r="T12" s="11"/>
    </row>
    <row r="13" customFormat="false" ht="15.75" hidden="false" customHeight="false" outlineLevel="0" collapsed="false">
      <c r="A13" s="13" t="s">
        <v>19</v>
      </c>
      <c r="B13" s="10" t="s">
        <v>20</v>
      </c>
      <c r="C13" s="11" t="n">
        <f aca="false">SUM(F13,I13,L13,O13,R13)</f>
        <v>46752</v>
      </c>
      <c r="D13" s="11" t="n">
        <v>46752</v>
      </c>
      <c r="E13" s="11"/>
      <c r="F13" s="11" t="n">
        <v>8376</v>
      </c>
      <c r="G13" s="11" t="n">
        <v>8376</v>
      </c>
      <c r="H13" s="11"/>
      <c r="I13" s="11" t="n">
        <v>8376</v>
      </c>
      <c r="J13" s="11" t="n">
        <v>8376</v>
      </c>
      <c r="K13" s="11"/>
      <c r="L13" s="11" t="n">
        <v>10000</v>
      </c>
      <c r="M13" s="11" t="n">
        <v>10000</v>
      </c>
      <c r="N13" s="11"/>
      <c r="O13" s="11" t="n">
        <v>10000</v>
      </c>
      <c r="P13" s="11" t="n">
        <v>10000</v>
      </c>
      <c r="Q13" s="11"/>
      <c r="R13" s="11" t="n">
        <v>10000</v>
      </c>
      <c r="S13" s="11" t="n">
        <v>10000</v>
      </c>
      <c r="T13" s="11"/>
    </row>
    <row r="14" customFormat="false" ht="39" hidden="false" customHeight="false" outlineLevel="0" collapsed="false">
      <c r="A14" s="13" t="s">
        <v>21</v>
      </c>
      <c r="B14" s="10" t="s">
        <v>22</v>
      </c>
      <c r="C14" s="11" t="n">
        <f aca="false">SUM(F14,I14,L14,O14,R14)</f>
        <v>5998</v>
      </c>
      <c r="D14" s="11" t="n">
        <v>5998</v>
      </c>
      <c r="E14" s="11"/>
      <c r="F14" s="11" t="n">
        <v>1124</v>
      </c>
      <c r="G14" s="11" t="n">
        <v>1124</v>
      </c>
      <c r="H14" s="11"/>
      <c r="I14" s="11" t="n">
        <v>1124</v>
      </c>
      <c r="J14" s="11" t="n">
        <v>1124</v>
      </c>
      <c r="K14" s="11"/>
      <c r="L14" s="11" t="n">
        <v>1250</v>
      </c>
      <c r="M14" s="11" t="n">
        <v>1250</v>
      </c>
      <c r="N14" s="11"/>
      <c r="O14" s="11" t="n">
        <v>1250</v>
      </c>
      <c r="P14" s="11" t="n">
        <v>1250</v>
      </c>
      <c r="Q14" s="11"/>
      <c r="R14" s="11" t="n">
        <v>1250</v>
      </c>
      <c r="S14" s="11" t="n">
        <v>1250</v>
      </c>
      <c r="T14" s="11"/>
    </row>
    <row r="15" customFormat="false" ht="15.75" hidden="false" customHeight="false" outlineLevel="0" collapsed="false">
      <c r="A15" s="13" t="s">
        <v>23</v>
      </c>
      <c r="B15" s="10" t="s">
        <v>24</v>
      </c>
      <c r="C15" s="11" t="n">
        <v>41000</v>
      </c>
      <c r="D15" s="11" t="n">
        <v>41000</v>
      </c>
      <c r="E15" s="11"/>
      <c r="F15" s="11" t="n">
        <v>7000</v>
      </c>
      <c r="G15" s="11" t="n">
        <v>7000</v>
      </c>
      <c r="H15" s="11"/>
      <c r="I15" s="11" t="n">
        <v>7000</v>
      </c>
      <c r="J15" s="11" t="n">
        <v>7000</v>
      </c>
      <c r="K15" s="11"/>
      <c r="L15" s="11" t="n">
        <v>9000</v>
      </c>
      <c r="M15" s="11" t="n">
        <v>9000</v>
      </c>
      <c r="N15" s="11"/>
      <c r="O15" s="11" t="n">
        <v>9000</v>
      </c>
      <c r="P15" s="11" t="n">
        <v>9000</v>
      </c>
      <c r="Q15" s="11"/>
      <c r="R15" s="11" t="n">
        <v>9000</v>
      </c>
      <c r="S15" s="11" t="n">
        <v>9000</v>
      </c>
      <c r="T15" s="11"/>
    </row>
    <row r="16" customFormat="false" ht="39" hidden="false" customHeight="false" outlineLevel="0" collapsed="false">
      <c r="A16" s="13" t="s">
        <v>25</v>
      </c>
      <c r="B16" s="10" t="s">
        <v>26</v>
      </c>
      <c r="C16" s="11" t="n">
        <v>35000</v>
      </c>
      <c r="D16" s="11" t="n">
        <v>35000</v>
      </c>
      <c r="E16" s="11"/>
      <c r="F16" s="11" t="n">
        <v>7000</v>
      </c>
      <c r="G16" s="11" t="n">
        <v>7000</v>
      </c>
      <c r="H16" s="11"/>
      <c r="I16" s="11" t="n">
        <v>7000</v>
      </c>
      <c r="J16" s="11" t="n">
        <v>7000</v>
      </c>
      <c r="K16" s="11"/>
      <c r="L16" s="11" t="n">
        <v>7000</v>
      </c>
      <c r="M16" s="11" t="n">
        <v>7000</v>
      </c>
      <c r="N16" s="11"/>
      <c r="O16" s="11" t="n">
        <v>7000</v>
      </c>
      <c r="P16" s="11" t="n">
        <v>7000</v>
      </c>
      <c r="Q16" s="11"/>
      <c r="R16" s="11" t="n">
        <v>7000</v>
      </c>
      <c r="S16" s="11" t="n">
        <v>7000</v>
      </c>
      <c r="T16" s="11"/>
    </row>
    <row r="17" customFormat="false" ht="26.25" hidden="false" customHeight="false" outlineLevel="0" collapsed="false">
      <c r="A17" s="13" t="s">
        <v>27</v>
      </c>
      <c r="B17" s="10" t="s">
        <v>28</v>
      </c>
      <c r="C17" s="11" t="n">
        <v>23484.6</v>
      </c>
      <c r="D17" s="11" t="n">
        <v>23484.6</v>
      </c>
      <c r="E17" s="11"/>
      <c r="F17" s="11" t="n">
        <v>2984.6</v>
      </c>
      <c r="G17" s="11" t="n">
        <v>2984.6</v>
      </c>
      <c r="H17" s="11"/>
      <c r="I17" s="11" t="n">
        <v>4000</v>
      </c>
      <c r="J17" s="11" t="n">
        <v>4000</v>
      </c>
      <c r="K17" s="11"/>
      <c r="L17" s="11" t="n">
        <v>5500</v>
      </c>
      <c r="M17" s="11" t="n">
        <v>5500</v>
      </c>
      <c r="N17" s="11"/>
      <c r="O17" s="11" t="n">
        <v>5500</v>
      </c>
      <c r="P17" s="11" t="n">
        <v>5500</v>
      </c>
      <c r="Q17" s="11"/>
      <c r="R17" s="11" t="n">
        <v>5500</v>
      </c>
      <c r="S17" s="11" t="n">
        <v>5500</v>
      </c>
      <c r="T17" s="11"/>
    </row>
    <row r="18" customFormat="false" ht="15.75" hidden="false" customHeight="false" outlineLevel="0" collapsed="false">
      <c r="A18" s="13" t="s">
        <v>29</v>
      </c>
      <c r="B18" s="10" t="s">
        <v>30</v>
      </c>
      <c r="C18" s="11" t="n">
        <v>2393</v>
      </c>
      <c r="D18" s="14" t="n">
        <v>2393</v>
      </c>
      <c r="E18" s="11"/>
      <c r="F18" s="11"/>
      <c r="G18" s="11"/>
      <c r="H18" s="11"/>
      <c r="I18" s="11" t="n">
        <v>2393</v>
      </c>
      <c r="J18" s="11" t="n">
        <v>2393</v>
      </c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customFormat="false" ht="64.5" hidden="false" customHeight="false" outlineLevel="0" collapsed="false">
      <c r="A19" s="13" t="s">
        <v>31</v>
      </c>
      <c r="B19" s="10" t="s">
        <v>32</v>
      </c>
      <c r="C19" s="11" t="n">
        <v>58878</v>
      </c>
      <c r="D19" s="11" t="n">
        <v>21193.6</v>
      </c>
      <c r="E19" s="11" t="n">
        <v>37684.4</v>
      </c>
      <c r="F19" s="11" t="n">
        <v>19093.6</v>
      </c>
      <c r="G19" s="11" t="n">
        <v>309.2</v>
      </c>
      <c r="H19" s="11" t="n">
        <v>18784.4</v>
      </c>
      <c r="I19" s="11" t="n">
        <v>9000</v>
      </c>
      <c r="J19" s="11" t="n">
        <v>9000</v>
      </c>
      <c r="K19" s="11"/>
      <c r="L19" s="11" t="n">
        <v>9784.4</v>
      </c>
      <c r="M19" s="11" t="n">
        <v>9784.4</v>
      </c>
      <c r="N19" s="11"/>
      <c r="O19" s="11" t="n">
        <v>21000</v>
      </c>
      <c r="P19" s="11" t="n">
        <v>2100</v>
      </c>
      <c r="Q19" s="11" t="n">
        <v>18900</v>
      </c>
      <c r="R19" s="11"/>
      <c r="S19" s="11"/>
      <c r="T19" s="11"/>
    </row>
    <row r="20" customFormat="false" ht="39" hidden="false" customHeight="false" outlineLevel="0" collapsed="false">
      <c r="A20" s="13" t="s">
        <v>33</v>
      </c>
      <c r="B20" s="10" t="s">
        <v>34</v>
      </c>
      <c r="C20" s="11" t="n">
        <v>52876.6</v>
      </c>
      <c r="D20" s="11" t="n">
        <v>26578</v>
      </c>
      <c r="E20" s="11" t="n">
        <v>26298.6</v>
      </c>
      <c r="F20" s="11" t="n">
        <v>30376.6</v>
      </c>
      <c r="G20" s="11" t="n">
        <v>4078</v>
      </c>
      <c r="H20" s="11" t="n">
        <v>26298.6</v>
      </c>
      <c r="I20" s="11" t="n">
        <v>7500</v>
      </c>
      <c r="J20" s="11" t="n">
        <v>7500</v>
      </c>
      <c r="K20" s="11"/>
      <c r="L20" s="11" t="n">
        <v>5000</v>
      </c>
      <c r="M20" s="11" t="n">
        <v>5000</v>
      </c>
      <c r="N20" s="11"/>
      <c r="O20" s="11" t="n">
        <v>5000</v>
      </c>
      <c r="P20" s="11" t="n">
        <v>5000</v>
      </c>
      <c r="Q20" s="11"/>
      <c r="R20" s="11" t="n">
        <v>5000</v>
      </c>
      <c r="S20" s="11" t="n">
        <v>5000</v>
      </c>
      <c r="T20" s="11"/>
    </row>
    <row r="21" customFormat="false" ht="39" hidden="false" customHeight="false" outlineLevel="0" collapsed="false">
      <c r="A21" s="13" t="s">
        <v>35</v>
      </c>
      <c r="B21" s="10" t="s">
        <v>36</v>
      </c>
      <c r="C21" s="11" t="n">
        <v>25688</v>
      </c>
      <c r="D21" s="11" t="n">
        <v>25688</v>
      </c>
      <c r="E21" s="11"/>
      <c r="F21" s="11" t="n">
        <v>5328</v>
      </c>
      <c r="G21" s="11" t="n">
        <v>5328</v>
      </c>
      <c r="H21" s="11"/>
      <c r="I21" s="11" t="n">
        <v>5860</v>
      </c>
      <c r="J21" s="11" t="n">
        <v>5860</v>
      </c>
      <c r="K21" s="11"/>
      <c r="L21" s="11" t="n">
        <v>4500</v>
      </c>
      <c r="M21" s="11" t="n">
        <v>4500</v>
      </c>
      <c r="N21" s="11"/>
      <c r="O21" s="11" t="n">
        <v>5000</v>
      </c>
      <c r="P21" s="11" t="n">
        <v>5000</v>
      </c>
      <c r="Q21" s="11"/>
      <c r="R21" s="11" t="n">
        <v>5000</v>
      </c>
      <c r="S21" s="11" t="n">
        <v>5000</v>
      </c>
      <c r="T21" s="11"/>
    </row>
    <row r="22" customFormat="false" ht="64.5" hidden="false" customHeight="false" outlineLevel="0" collapsed="false">
      <c r="A22" s="13" t="s">
        <v>37</v>
      </c>
      <c r="B22" s="10" t="s">
        <v>38</v>
      </c>
      <c r="C22" s="11" t="n">
        <v>4700</v>
      </c>
      <c r="D22" s="11" t="n">
        <v>4700</v>
      </c>
      <c r="E22" s="11"/>
      <c r="F22" s="11" t="n">
        <v>300</v>
      </c>
      <c r="G22" s="11" t="n">
        <v>300</v>
      </c>
      <c r="H22" s="11"/>
      <c r="I22" s="11" t="n">
        <v>300</v>
      </c>
      <c r="J22" s="11" t="n">
        <v>300</v>
      </c>
      <c r="K22" s="11"/>
      <c r="L22" s="11" t="n">
        <v>1500</v>
      </c>
      <c r="M22" s="11" t="n">
        <v>1500</v>
      </c>
      <c r="N22" s="11"/>
      <c r="O22" s="11" t="n">
        <v>1300</v>
      </c>
      <c r="P22" s="11" t="n">
        <v>1300</v>
      </c>
      <c r="Q22" s="11"/>
      <c r="R22" s="11" t="n">
        <v>1300</v>
      </c>
      <c r="S22" s="11" t="n">
        <v>1300</v>
      </c>
      <c r="T22" s="11"/>
    </row>
    <row r="23" customFormat="false" ht="51.75" hidden="false" customHeight="false" outlineLevel="0" collapsed="false">
      <c r="A23" s="13" t="s">
        <v>39</v>
      </c>
      <c r="B23" s="10" t="s">
        <v>40</v>
      </c>
      <c r="C23" s="11" t="n">
        <v>11602.8</v>
      </c>
      <c r="D23" s="11" t="n">
        <v>11302.8</v>
      </c>
      <c r="E23" s="11" t="n">
        <v>300</v>
      </c>
      <c r="F23" s="11" t="n">
        <v>1622.8</v>
      </c>
      <c r="G23" s="11" t="n">
        <v>1622.8</v>
      </c>
      <c r="H23" s="11"/>
      <c r="I23" s="11" t="n">
        <v>2770</v>
      </c>
      <c r="J23" s="11" t="n">
        <v>2470</v>
      </c>
      <c r="K23" s="11" t="n">
        <v>300</v>
      </c>
      <c r="L23" s="11" t="n">
        <v>3270</v>
      </c>
      <c r="M23" s="11" t="n">
        <v>3270</v>
      </c>
      <c r="N23" s="11"/>
      <c r="O23" s="11" t="n">
        <v>2170</v>
      </c>
      <c r="P23" s="11" t="n">
        <v>2170</v>
      </c>
      <c r="Q23" s="11"/>
      <c r="R23" s="11" t="n">
        <v>1770</v>
      </c>
      <c r="S23" s="11" t="n">
        <v>1770</v>
      </c>
      <c r="T23" s="11"/>
    </row>
    <row r="24" customFormat="false" ht="15" hidden="false" customHeight="false" outlineLevel="0" collapsed="false">
      <c r="A24" s="15" t="s">
        <v>41</v>
      </c>
      <c r="B24" s="16" t="s">
        <v>42</v>
      </c>
      <c r="C24" s="17" t="n">
        <v>5440</v>
      </c>
      <c r="D24" s="17" t="n">
        <v>5140</v>
      </c>
      <c r="E24" s="17" t="n">
        <v>300</v>
      </c>
      <c r="F24" s="17" t="n">
        <v>940</v>
      </c>
      <c r="G24" s="17" t="n">
        <v>940</v>
      </c>
      <c r="H24" s="17"/>
      <c r="I24" s="17" t="n">
        <v>1350</v>
      </c>
      <c r="J24" s="17" t="n">
        <v>1050</v>
      </c>
      <c r="K24" s="17" t="n">
        <v>300</v>
      </c>
      <c r="L24" s="17" t="n">
        <v>1900</v>
      </c>
      <c r="M24" s="17" t="n">
        <v>1900</v>
      </c>
      <c r="N24" s="17"/>
      <c r="O24" s="17" t="n">
        <v>850</v>
      </c>
      <c r="P24" s="17" t="n">
        <v>850</v>
      </c>
      <c r="Q24" s="17"/>
      <c r="R24" s="17" t="n">
        <v>400</v>
      </c>
      <c r="S24" s="17" t="n">
        <v>400</v>
      </c>
      <c r="T24" s="17"/>
    </row>
    <row r="25" customFormat="false" ht="25.5" hidden="false" customHeight="false" outlineLevel="0" collapsed="false">
      <c r="A25" s="18" t="s">
        <v>43</v>
      </c>
      <c r="B25" s="19" t="s">
        <v>44</v>
      </c>
      <c r="C25" s="20" t="n">
        <v>790</v>
      </c>
      <c r="D25" s="20" t="n">
        <v>790</v>
      </c>
      <c r="E25" s="20"/>
      <c r="F25" s="20" t="n">
        <v>190</v>
      </c>
      <c r="G25" s="20" t="n">
        <v>190</v>
      </c>
      <c r="H25" s="20"/>
      <c r="I25" s="20" t="n">
        <v>200</v>
      </c>
      <c r="J25" s="20" t="n">
        <v>200</v>
      </c>
      <c r="K25" s="20"/>
      <c r="L25" s="20" t="n">
        <v>400</v>
      </c>
      <c r="M25" s="20" t="n">
        <v>400</v>
      </c>
      <c r="N25" s="20"/>
      <c r="O25" s="20"/>
      <c r="P25" s="20"/>
      <c r="Q25" s="20"/>
      <c r="R25" s="20"/>
      <c r="S25" s="20"/>
      <c r="T25" s="20"/>
    </row>
    <row r="26" customFormat="false" ht="15" hidden="false" customHeight="false" outlineLevel="0" collapsed="false">
      <c r="A26" s="18" t="s">
        <v>45</v>
      </c>
      <c r="B26" s="19" t="s">
        <v>46</v>
      </c>
      <c r="C26" s="20" t="n">
        <v>2250</v>
      </c>
      <c r="D26" s="20" t="n">
        <v>2250</v>
      </c>
      <c r="E26" s="20"/>
      <c r="F26" s="20" t="n">
        <v>350</v>
      </c>
      <c r="G26" s="20" t="n">
        <v>350</v>
      </c>
      <c r="H26" s="20"/>
      <c r="I26" s="20" t="n">
        <v>450</v>
      </c>
      <c r="J26" s="20" t="n">
        <v>450</v>
      </c>
      <c r="K26" s="20"/>
      <c r="L26" s="20" t="n">
        <v>1000</v>
      </c>
      <c r="M26" s="20" t="n">
        <v>1000</v>
      </c>
      <c r="N26" s="20"/>
      <c r="O26" s="20" t="n">
        <v>450</v>
      </c>
      <c r="P26" s="20" t="n">
        <v>450</v>
      </c>
      <c r="Q26" s="20"/>
      <c r="R26" s="20"/>
      <c r="S26" s="20"/>
      <c r="T26" s="20"/>
    </row>
    <row r="27" customFormat="false" ht="15.75" hidden="false" customHeight="false" outlineLevel="0" collapsed="false">
      <c r="A27" s="13" t="s">
        <v>47</v>
      </c>
      <c r="B27" s="10" t="s">
        <v>48</v>
      </c>
      <c r="C27" s="11" t="n">
        <v>2400</v>
      </c>
      <c r="D27" s="11" t="n">
        <v>2100</v>
      </c>
      <c r="E27" s="11" t="n">
        <v>300</v>
      </c>
      <c r="F27" s="11" t="n">
        <v>400</v>
      </c>
      <c r="G27" s="11" t="n">
        <v>400</v>
      </c>
      <c r="H27" s="11"/>
      <c r="I27" s="11" t="n">
        <v>700</v>
      </c>
      <c r="J27" s="11" t="n">
        <v>400</v>
      </c>
      <c r="K27" s="11" t="n">
        <v>300</v>
      </c>
      <c r="L27" s="11" t="n">
        <v>500</v>
      </c>
      <c r="M27" s="11" t="n">
        <v>500</v>
      </c>
      <c r="N27" s="11"/>
      <c r="O27" s="11" t="n">
        <v>400</v>
      </c>
      <c r="P27" s="11" t="n">
        <v>400</v>
      </c>
      <c r="Q27" s="11"/>
      <c r="R27" s="11" t="n">
        <v>400</v>
      </c>
      <c r="S27" s="11" t="n">
        <v>400</v>
      </c>
      <c r="T27" s="11"/>
    </row>
    <row r="28" customFormat="false" ht="26.25" hidden="false" customHeight="false" outlineLevel="0" collapsed="false">
      <c r="A28" s="13" t="s">
        <v>49</v>
      </c>
      <c r="B28" s="10" t="s">
        <v>50</v>
      </c>
      <c r="C28" s="11" t="n">
        <v>500</v>
      </c>
      <c r="D28" s="11" t="n">
        <v>500</v>
      </c>
      <c r="E28" s="11"/>
      <c r="F28" s="11" t="n">
        <v>100</v>
      </c>
      <c r="G28" s="11" t="n">
        <v>100</v>
      </c>
      <c r="H28" s="11"/>
      <c r="I28" s="11" t="n">
        <v>100</v>
      </c>
      <c r="J28" s="11" t="n">
        <v>100</v>
      </c>
      <c r="K28" s="11"/>
      <c r="L28" s="11" t="n">
        <v>100</v>
      </c>
      <c r="M28" s="11" t="n">
        <v>100</v>
      </c>
      <c r="N28" s="11"/>
      <c r="O28" s="11" t="n">
        <v>100</v>
      </c>
      <c r="P28" s="11" t="n">
        <v>100</v>
      </c>
      <c r="Q28" s="11"/>
      <c r="R28" s="11" t="n">
        <v>100</v>
      </c>
      <c r="S28" s="11" t="n">
        <v>100</v>
      </c>
      <c r="T28" s="11"/>
    </row>
    <row r="29" customFormat="false" ht="15.75" hidden="false" customHeight="false" outlineLevel="0" collapsed="false">
      <c r="A29" s="13" t="s">
        <v>51</v>
      </c>
      <c r="B29" s="10" t="s">
        <v>52</v>
      </c>
      <c r="C29" s="11" t="n">
        <v>801.5</v>
      </c>
      <c r="D29" s="11" t="n">
        <v>801.5</v>
      </c>
      <c r="E29" s="11"/>
      <c r="F29" s="11" t="n">
        <v>141.5</v>
      </c>
      <c r="G29" s="11" t="n">
        <v>141.5</v>
      </c>
      <c r="H29" s="11"/>
      <c r="I29" s="11" t="n">
        <v>150</v>
      </c>
      <c r="J29" s="11" t="n">
        <v>150</v>
      </c>
      <c r="K29" s="11"/>
      <c r="L29" s="11" t="n">
        <v>170</v>
      </c>
      <c r="M29" s="11" t="n">
        <v>170</v>
      </c>
      <c r="N29" s="11"/>
      <c r="O29" s="11" t="n">
        <v>170</v>
      </c>
      <c r="P29" s="11" t="n">
        <v>170</v>
      </c>
      <c r="Q29" s="11"/>
      <c r="R29" s="11" t="n">
        <v>170</v>
      </c>
      <c r="S29" s="11" t="n">
        <v>170</v>
      </c>
      <c r="T29" s="11"/>
    </row>
    <row r="30" customFormat="false" ht="26.25" hidden="false" customHeight="false" outlineLevel="0" collapsed="false">
      <c r="A30" s="13" t="s">
        <v>53</v>
      </c>
      <c r="B30" s="10" t="s">
        <v>54</v>
      </c>
      <c r="C30" s="11" t="n">
        <v>2072.8</v>
      </c>
      <c r="D30" s="11" t="n">
        <v>2072.8</v>
      </c>
      <c r="E30" s="11"/>
      <c r="F30" s="11" t="n">
        <v>222.8</v>
      </c>
      <c r="G30" s="11" t="n">
        <v>222.8</v>
      </c>
      <c r="H30" s="11"/>
      <c r="I30" s="11" t="n">
        <v>600</v>
      </c>
      <c r="J30" s="11" t="n">
        <v>600</v>
      </c>
      <c r="K30" s="11"/>
      <c r="L30" s="11" t="n">
        <v>500</v>
      </c>
      <c r="M30" s="11" t="n">
        <v>500</v>
      </c>
      <c r="N30" s="11"/>
      <c r="O30" s="11" t="n">
        <v>350</v>
      </c>
      <c r="P30" s="11" t="n">
        <v>350</v>
      </c>
      <c r="Q30" s="11"/>
      <c r="R30" s="11" t="n">
        <v>400</v>
      </c>
      <c r="S30" s="11" t="n">
        <v>400</v>
      </c>
      <c r="T30" s="11"/>
    </row>
    <row r="31" customFormat="false" ht="64.5" hidden="false" customHeight="false" outlineLevel="0" collapsed="false">
      <c r="A31" s="13" t="s">
        <v>55</v>
      </c>
      <c r="B31" s="10" t="s">
        <v>56</v>
      </c>
      <c r="C31" s="11" t="n">
        <v>2778.5</v>
      </c>
      <c r="D31" s="11" t="n">
        <v>2778.5</v>
      </c>
      <c r="E31" s="11"/>
      <c r="F31" s="11" t="n">
        <v>408.5</v>
      </c>
      <c r="G31" s="11" t="n">
        <v>408.5</v>
      </c>
      <c r="H31" s="11"/>
      <c r="I31" s="11" t="n">
        <v>570</v>
      </c>
      <c r="J31" s="11" t="n">
        <v>570</v>
      </c>
      <c r="K31" s="11"/>
      <c r="L31" s="11" t="n">
        <v>600</v>
      </c>
      <c r="M31" s="11" t="n">
        <v>600</v>
      </c>
      <c r="N31" s="11"/>
      <c r="O31" s="11" t="n">
        <v>600</v>
      </c>
      <c r="P31" s="11" t="n">
        <v>600</v>
      </c>
      <c r="Q31" s="11"/>
      <c r="R31" s="11" t="n">
        <v>600</v>
      </c>
      <c r="S31" s="11" t="n">
        <v>600</v>
      </c>
      <c r="T31" s="11"/>
    </row>
    <row r="32" customFormat="false" ht="51.75" hidden="false" customHeight="false" outlineLevel="0" collapsed="false">
      <c r="A32" s="13" t="s">
        <v>57</v>
      </c>
      <c r="B32" s="10" t="s">
        <v>58</v>
      </c>
      <c r="C32" s="11" t="n">
        <v>55828.8</v>
      </c>
      <c r="D32" s="11" t="n">
        <v>50893.4</v>
      </c>
      <c r="E32" s="11" t="n">
        <v>4935.4</v>
      </c>
      <c r="F32" s="11" t="n">
        <v>12855</v>
      </c>
      <c r="G32" s="11" t="n">
        <v>10387.3</v>
      </c>
      <c r="H32" s="11" t="n">
        <v>2467.7</v>
      </c>
      <c r="I32" s="11" t="n">
        <v>9873.8</v>
      </c>
      <c r="J32" s="11" t="n">
        <v>7406.1</v>
      </c>
      <c r="K32" s="11" t="n">
        <v>2467.7</v>
      </c>
      <c r="L32" s="11" t="n">
        <v>11100</v>
      </c>
      <c r="M32" s="11" t="n">
        <v>11100</v>
      </c>
      <c r="N32" s="11"/>
      <c r="O32" s="11" t="n">
        <v>11000</v>
      </c>
      <c r="P32" s="11" t="n">
        <v>11000</v>
      </c>
      <c r="Q32" s="11"/>
      <c r="R32" s="11" t="n">
        <v>11000</v>
      </c>
      <c r="S32" s="11" t="n">
        <v>11000</v>
      </c>
      <c r="T32" s="11"/>
    </row>
    <row r="33" customFormat="false" ht="15.75" hidden="false" customHeight="false" outlineLevel="0" collapsed="false">
      <c r="A33" s="13" t="s">
        <v>59</v>
      </c>
      <c r="B33" s="10" t="s">
        <v>60</v>
      </c>
      <c r="C33" s="11" t="n">
        <v>42272.2</v>
      </c>
      <c r="D33" s="11" t="n">
        <v>42272.2</v>
      </c>
      <c r="E33" s="11"/>
      <c r="F33" s="11" t="n">
        <v>3972.2</v>
      </c>
      <c r="G33" s="11" t="n">
        <v>3972.2</v>
      </c>
      <c r="H33" s="11"/>
      <c r="I33" s="11" t="n">
        <v>5000</v>
      </c>
      <c r="J33" s="11" t="n">
        <v>5000</v>
      </c>
      <c r="K33" s="11"/>
      <c r="L33" s="11" t="n">
        <v>11100</v>
      </c>
      <c r="M33" s="11" t="n">
        <v>11100</v>
      </c>
      <c r="N33" s="11"/>
      <c r="O33" s="11" t="n">
        <v>11100</v>
      </c>
      <c r="P33" s="11" t="n">
        <v>11100</v>
      </c>
      <c r="Q33" s="11"/>
      <c r="R33" s="11" t="n">
        <v>11100</v>
      </c>
      <c r="S33" s="11" t="n">
        <v>11100</v>
      </c>
      <c r="T33" s="11"/>
    </row>
    <row r="34" customFormat="false" ht="26.25" hidden="false" customHeight="false" outlineLevel="0" collapsed="false">
      <c r="A34" s="13" t="s">
        <v>61</v>
      </c>
      <c r="B34" s="10" t="s">
        <v>62</v>
      </c>
      <c r="C34" s="11" t="n">
        <v>14514.6</v>
      </c>
      <c r="D34" s="11" t="n">
        <v>9579.1</v>
      </c>
      <c r="E34" s="11" t="n">
        <v>4935.5</v>
      </c>
      <c r="F34" s="11" t="n">
        <v>7940.8</v>
      </c>
      <c r="G34" s="11" t="n">
        <v>5473</v>
      </c>
      <c r="H34" s="11" t="n">
        <v>2467.8</v>
      </c>
      <c r="I34" s="11" t="n">
        <v>3873.8</v>
      </c>
      <c r="J34" s="11" t="n">
        <v>1406.1</v>
      </c>
      <c r="K34" s="11" t="n">
        <v>2467.7</v>
      </c>
      <c r="L34" s="11" t="n">
        <v>900</v>
      </c>
      <c r="M34" s="11" t="n">
        <v>900</v>
      </c>
      <c r="N34" s="11"/>
      <c r="O34" s="11" t="n">
        <v>900</v>
      </c>
      <c r="P34" s="11" t="n">
        <v>900</v>
      </c>
      <c r="Q34" s="11"/>
      <c r="R34" s="11" t="n">
        <v>900</v>
      </c>
      <c r="S34" s="11" t="n">
        <v>900</v>
      </c>
      <c r="T34" s="11"/>
    </row>
    <row r="35" customFormat="false" ht="15.75" hidden="false" customHeight="false" outlineLevel="0" collapsed="false">
      <c r="A35" s="13" t="s">
        <v>63</v>
      </c>
      <c r="B35" s="10" t="s">
        <v>64</v>
      </c>
      <c r="C35" s="11" t="n">
        <v>5542.1</v>
      </c>
      <c r="D35" s="11" t="n">
        <v>5542.1</v>
      </c>
      <c r="E35" s="11"/>
      <c r="F35" s="11" t="n">
        <v>942.1</v>
      </c>
      <c r="G35" s="11" t="n">
        <v>942.1</v>
      </c>
      <c r="H35" s="11"/>
      <c r="I35" s="11" t="n">
        <v>1000</v>
      </c>
      <c r="J35" s="11" t="n">
        <v>1000</v>
      </c>
      <c r="K35" s="11"/>
      <c r="L35" s="11" t="n">
        <v>1200</v>
      </c>
      <c r="M35" s="11" t="n">
        <v>1200</v>
      </c>
      <c r="N35" s="11"/>
      <c r="O35" s="11" t="n">
        <v>1200</v>
      </c>
      <c r="P35" s="11" t="n">
        <v>1200</v>
      </c>
      <c r="Q35" s="11"/>
      <c r="R35" s="11" t="n">
        <v>1200</v>
      </c>
      <c r="S35" s="11" t="n">
        <v>1200</v>
      </c>
      <c r="T35" s="11"/>
    </row>
    <row r="36" customFormat="false" ht="77.25" hidden="false" customHeight="true" outlineLevel="0" collapsed="false">
      <c r="A36" s="13" t="s">
        <v>65</v>
      </c>
      <c r="B36" s="21" t="s">
        <v>66</v>
      </c>
      <c r="C36" s="11" t="n">
        <v>6300</v>
      </c>
      <c r="D36" s="11" t="n">
        <v>6300</v>
      </c>
      <c r="E36" s="11"/>
      <c r="F36" s="11"/>
      <c r="G36" s="11"/>
      <c r="H36" s="11"/>
      <c r="I36" s="11"/>
      <c r="J36" s="11"/>
      <c r="K36" s="11"/>
      <c r="L36" s="11" t="n">
        <v>2100</v>
      </c>
      <c r="M36" s="11" t="n">
        <v>2100</v>
      </c>
      <c r="N36" s="11"/>
      <c r="O36" s="11" t="n">
        <v>2100</v>
      </c>
      <c r="P36" s="11" t="n">
        <v>2100</v>
      </c>
      <c r="Q36" s="11"/>
      <c r="R36" s="11" t="n">
        <v>2100</v>
      </c>
      <c r="S36" s="11" t="n">
        <v>2100</v>
      </c>
      <c r="T36" s="11"/>
    </row>
    <row r="37" customFormat="false" ht="39" hidden="false" customHeight="false" outlineLevel="0" collapsed="false">
      <c r="A37" s="13" t="s">
        <v>67</v>
      </c>
      <c r="B37" s="10" t="s">
        <v>68</v>
      </c>
      <c r="C37" s="11" t="n">
        <v>2450</v>
      </c>
      <c r="D37" s="11" t="n">
        <v>2450</v>
      </c>
      <c r="E37" s="11"/>
      <c r="F37" s="11" t="n">
        <v>450</v>
      </c>
      <c r="G37" s="11" t="n">
        <v>450</v>
      </c>
      <c r="H37" s="11"/>
      <c r="I37" s="11" t="n">
        <v>1000</v>
      </c>
      <c r="J37" s="11" t="n">
        <v>1000</v>
      </c>
      <c r="K37" s="11"/>
      <c r="L37" s="11" t="n">
        <v>1000</v>
      </c>
      <c r="M37" s="11" t="n">
        <v>1000</v>
      </c>
      <c r="N37" s="11"/>
      <c r="O37" s="11"/>
      <c r="P37" s="11"/>
      <c r="Q37" s="11"/>
      <c r="R37" s="11"/>
      <c r="S37" s="11"/>
      <c r="T37" s="11"/>
    </row>
    <row r="38" customFormat="false" ht="26.25" hidden="false" customHeight="false" outlineLevel="0" collapsed="false">
      <c r="A38" s="13" t="s">
        <v>69</v>
      </c>
      <c r="B38" s="10" t="s">
        <v>70</v>
      </c>
      <c r="C38" s="11" t="n">
        <v>2000</v>
      </c>
      <c r="D38" s="11" t="n">
        <v>2000</v>
      </c>
      <c r="E38" s="11"/>
      <c r="F38" s="11"/>
      <c r="G38" s="11"/>
      <c r="H38" s="11"/>
      <c r="I38" s="11" t="n">
        <v>500</v>
      </c>
      <c r="J38" s="11" t="n">
        <v>500</v>
      </c>
      <c r="K38" s="11"/>
      <c r="L38" s="11" t="n">
        <v>500</v>
      </c>
      <c r="M38" s="11" t="n">
        <v>500</v>
      </c>
      <c r="N38" s="11"/>
      <c r="O38" s="11" t="n">
        <v>1000</v>
      </c>
      <c r="P38" s="11" t="n">
        <v>1000</v>
      </c>
      <c r="Q38" s="11"/>
      <c r="R38" s="11"/>
      <c r="S38" s="11"/>
      <c r="T38" s="11"/>
    </row>
    <row r="39" customFormat="false" ht="26.25" hidden="false" customHeight="false" outlineLevel="0" collapsed="false">
      <c r="A39" s="13" t="s">
        <v>71</v>
      </c>
      <c r="B39" s="10" t="s">
        <v>72</v>
      </c>
      <c r="C39" s="11" t="n">
        <v>30000</v>
      </c>
      <c r="D39" s="11" t="n">
        <v>30000</v>
      </c>
      <c r="E39" s="11"/>
      <c r="F39" s="11" t="n">
        <v>4500</v>
      </c>
      <c r="G39" s="11" t="n">
        <v>4500</v>
      </c>
      <c r="H39" s="11"/>
      <c r="I39" s="11" t="n">
        <v>4500</v>
      </c>
      <c r="J39" s="11" t="n">
        <v>4500</v>
      </c>
      <c r="K39" s="11"/>
      <c r="L39" s="11" t="n">
        <v>12000</v>
      </c>
      <c r="M39" s="11" t="n">
        <v>12000</v>
      </c>
      <c r="N39" s="11"/>
      <c r="O39" s="11" t="n">
        <v>4500</v>
      </c>
      <c r="P39" s="11" t="n">
        <v>4500</v>
      </c>
      <c r="Q39" s="11"/>
      <c r="R39" s="11" t="n">
        <v>4500</v>
      </c>
      <c r="S39" s="11" t="n">
        <v>4500</v>
      </c>
      <c r="T39" s="11"/>
    </row>
    <row r="40" customFormat="false" ht="15.75" hidden="false" customHeight="false" outlineLevel="0" collapsed="false">
      <c r="A40" s="22"/>
      <c r="B40" s="10" t="s">
        <v>73</v>
      </c>
      <c r="C40" s="11" t="n">
        <v>920440.9</v>
      </c>
      <c r="D40" s="11" t="n">
        <v>727615.4</v>
      </c>
      <c r="E40" s="11" t="n">
        <v>192825.5</v>
      </c>
      <c r="F40" s="11" t="n">
        <v>224245.9</v>
      </c>
      <c r="G40" s="11" t="n">
        <v>130155.8</v>
      </c>
      <c r="H40" s="11" t="n">
        <v>94090.1</v>
      </c>
      <c r="I40" s="11" t="n">
        <v>202190.6</v>
      </c>
      <c r="J40" s="11" t="n">
        <v>143355.2</v>
      </c>
      <c r="K40" s="11" t="n">
        <v>58835.4</v>
      </c>
      <c r="L40" s="11" t="n">
        <v>200374.4</v>
      </c>
      <c r="M40" s="11" t="n">
        <v>179374.4</v>
      </c>
      <c r="N40" s="11" t="n">
        <f aca="false">SUM(N9,N10,N11,N17,N19,N20,N21,N22,N23,N32,N37,N38,N39)</f>
        <v>21000</v>
      </c>
      <c r="O40" s="11" t="n">
        <v>158440</v>
      </c>
      <c r="P40" s="11" t="n">
        <v>139540</v>
      </c>
      <c r="Q40" s="11" t="n">
        <f aca="false">SUM(Q9,Q10,Q11,Q17,Q19,Q20,Q21,Q22,Q23,Q32,Q37,Q38,Q39)</f>
        <v>18900</v>
      </c>
      <c r="R40" s="11" t="n">
        <v>135190</v>
      </c>
      <c r="S40" s="11" t="n">
        <v>135190</v>
      </c>
      <c r="T40" s="11" t="n">
        <f aca="false">SUM(T9,T10,T11,T17,T19,T20,T21,T22,T23,T32,T37,T38,T39)</f>
        <v>0</v>
      </c>
    </row>
    <row r="42" customFormat="false" ht="51" hidden="false" customHeight="true" outlineLevel="0" collapsed="false">
      <c r="B42" s="23" t="s">
        <v>74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</row>
    <row r="44" customFormat="false" ht="42.75" hidden="false" customHeight="true" outlineLevel="0" collapsed="false">
      <c r="B44" s="24"/>
      <c r="C44" s="24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24"/>
      <c r="Q44" s="24"/>
      <c r="R44" s="24"/>
      <c r="S44" s="3"/>
      <c r="T44" s="3"/>
    </row>
    <row r="45" customFormat="false" ht="15" hidden="false" customHeight="false" outlineLevel="0" collapsed="false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customFormat="false" ht="15" hidden="false" customHeight="false" outlineLevel="0" collapsed="false">
      <c r="B46" s="1" t="s">
        <v>75</v>
      </c>
      <c r="P46" s="25" t="s">
        <v>76</v>
      </c>
      <c r="Q46" s="25"/>
      <c r="R46" s="25"/>
    </row>
  </sheetData>
  <mergeCells count="15">
    <mergeCell ref="P1:T1"/>
    <mergeCell ref="A5:A8"/>
    <mergeCell ref="B5:B8"/>
    <mergeCell ref="C5:T5"/>
    <mergeCell ref="C6:E7"/>
    <mergeCell ref="F6:T6"/>
    <mergeCell ref="F7:H7"/>
    <mergeCell ref="I7:K7"/>
    <mergeCell ref="L7:N7"/>
    <mergeCell ref="O7:Q7"/>
    <mergeCell ref="R7:T7"/>
    <mergeCell ref="B42:T42"/>
    <mergeCell ref="B44:C44"/>
    <mergeCell ref="P44:R44"/>
    <mergeCell ref="P46:R46"/>
  </mergeCells>
  <printOptions headings="false" gridLines="false" gridLinesSet="true" horizontalCentered="false" verticalCentered="false"/>
  <pageMargins left="0.708333333333333" right="0.511805555555555" top="0.551388888888889" bottom="0.551388888888889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2017-01-24T09:30:04Z</dcterms:created>
  <dc:creator>User</dc:creator>
  <dc:description/>
  <dc:language>uk-UA</dc:language>
  <cp:lastModifiedBy>User</cp:lastModifiedBy>
  <cp:lastPrinted>2019-06-05T06:51:59Z</cp:lastPrinted>
  <dcterms:modified xsi:type="dcterms:W3CDTF">2019-06-05T08:56:22Z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