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розвитку'!$A$1:$E$54</definedName>
  </definedNames>
  <calcPr calcId="162913"/>
</workbook>
</file>

<file path=xl/calcChain.xml><?xml version="1.0" encoding="utf-8"?>
<calcChain xmlns="http://schemas.openxmlformats.org/spreadsheetml/2006/main">
  <c r="D24" i="1" l="1"/>
  <c r="D13" i="1" l="1"/>
  <c r="D49" i="1" s="1"/>
  <c r="D43" i="1" l="1"/>
  <c r="D48" i="1" l="1"/>
  <c r="D45" i="1" l="1"/>
  <c r="D33" i="1"/>
  <c r="D27" i="1"/>
  <c r="D35" i="1"/>
</calcChain>
</file>

<file path=xl/sharedStrings.xml><?xml version="1.0" encoding="utf-8"?>
<sst xmlns="http://schemas.openxmlformats.org/spreadsheetml/2006/main" count="93" uniqueCount="64">
  <si>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</si>
  <si>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</si>
  <si>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</si>
  <si>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</si>
  <si>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</si>
  <si>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</si>
  <si>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</si>
  <si>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</si>
  <si>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</si>
  <si>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</si>
  <si>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</si>
  <si>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</si>
  <si>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</si>
  <si>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</si>
  <si>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</si>
  <si>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</si>
  <si>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</si>
  <si>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</si>
  <si>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</si>
  <si>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</si>
  <si>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</si>
  <si>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</si>
  <si>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</si>
  <si>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</si>
  <si>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</si>
  <si>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</si>
  <si>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</si>
  <si>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</si>
  <si>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</si>
  <si>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</si>
  <si>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</si>
  <si>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</si>
  <si>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</si>
  <si>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</si>
  <si>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</si>
  <si>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</si>
  <si>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</si>
  <si>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</si>
  <si>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</si>
  <si>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</si>
  <si>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</si>
  <si>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</si>
  <si>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</si>
  <si>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</si>
  <si>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</si>
  <si>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</si>
  <si>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</si>
  <si>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</si>
  <si>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</si>
  <si>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</si>
  <si>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</si>
  <si>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</si>
  <si>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</si>
  <si>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</si>
  <si>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</si>
  <si>
    <t>Реконструкція напірного каналізаційного колектору від КНС № 1А до очисних споруд м.Слов’янськ (коригування)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</si>
  <si>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</si>
  <si>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</si>
  <si>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</si>
  <si>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</si>
  <si>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до рішення виконавчого комітету міської ради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</si>
  <si>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(отримання технічних умов)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</si>
  <si>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(отримання технічних умов)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</si>
  <si>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25.11.2020      </t>
    </r>
    <r>
      <rPr>
        <i/>
        <sz val="14"/>
        <rFont val="Times New Roman"/>
        <family val="1"/>
        <charset val="204"/>
      </rPr>
      <t xml:space="preserve"> № __</t>
    </r>
    <r>
      <rPr>
        <i/>
        <u/>
        <sz val="14"/>
        <rFont val="Times New Roman"/>
        <family val="1"/>
        <charset val="204"/>
      </rPr>
      <t>1657</t>
    </r>
    <r>
      <rPr>
        <i/>
        <sz val="14"/>
        <rFont val="Times New Roman"/>
        <family val="1"/>
        <charset val="204"/>
      </rPr>
      <t>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</si>
</sst>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view="pageBreakPreview" zoomScale="96" zoomScaleNormal="75" zoomScaleSheetLayoutView="96" workbookViewId="0">
      <selection activeCell="E4" sqref="E4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60</v>
      </c>
    </row>
    <row r="3" spans="1:5" ht="15" customHeight="1" x14ac:dyDescent="0.3">
      <c r="E3" s="7" t="s">
        <v>63</v>
      </c>
    </row>
    <row r="4" spans="1:5" ht="19.5" customHeight="1" x14ac:dyDescent="0.3">
      <c r="E4" s="7"/>
    </row>
    <row r="5" spans="1:5" ht="42.75" customHeight="1" x14ac:dyDescent="0.3">
      <c r="A5" s="75" t="s">
        <v>44</v>
      </c>
      <c r="B5" s="75"/>
      <c r="C5" s="75"/>
      <c r="D5" s="7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29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30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43</v>
      </c>
      <c r="D11" s="18">
        <v>50</v>
      </c>
      <c r="E11" s="16"/>
    </row>
    <row r="12" spans="1:5" ht="37.5" x14ac:dyDescent="0.3">
      <c r="A12" s="13">
        <v>1217310</v>
      </c>
      <c r="B12" s="35" t="s">
        <v>7</v>
      </c>
      <c r="C12" s="14" t="s">
        <v>55</v>
      </c>
      <c r="D12" s="18">
        <v>30.84</v>
      </c>
      <c r="E12" s="16"/>
    </row>
    <row r="13" spans="1:5" x14ac:dyDescent="0.3">
      <c r="A13" s="66"/>
      <c r="B13" s="44"/>
      <c r="C13" s="17" t="s">
        <v>8</v>
      </c>
      <c r="D13" s="43">
        <f>SUM(D9:D12)</f>
        <v>465.86999999999995</v>
      </c>
      <c r="E13" s="16"/>
    </row>
    <row r="14" spans="1:5" ht="56.25" x14ac:dyDescent="0.3">
      <c r="A14" s="19">
        <v>1217366</v>
      </c>
      <c r="B14" s="52" t="s">
        <v>35</v>
      </c>
      <c r="C14" s="38" t="s">
        <v>36</v>
      </c>
      <c r="D14" s="53">
        <v>25706.353999999999</v>
      </c>
      <c r="E14" s="36" t="s">
        <v>10</v>
      </c>
    </row>
    <row r="15" spans="1:5" ht="56.25" x14ac:dyDescent="0.3">
      <c r="A15" s="19">
        <v>1217366</v>
      </c>
      <c r="B15" s="52" t="s">
        <v>35</v>
      </c>
      <c r="C15" s="38" t="s">
        <v>39</v>
      </c>
      <c r="D15" s="53">
        <v>125</v>
      </c>
      <c r="E15" s="36"/>
    </row>
    <row r="16" spans="1:5" ht="56.25" x14ac:dyDescent="0.3">
      <c r="A16" s="19">
        <v>1217366</v>
      </c>
      <c r="B16" s="52" t="s">
        <v>35</v>
      </c>
      <c r="C16" s="38" t="s">
        <v>41</v>
      </c>
      <c r="D16" s="53">
        <v>199</v>
      </c>
      <c r="E16" s="56"/>
    </row>
    <row r="17" spans="1:5" ht="56.25" x14ac:dyDescent="0.3">
      <c r="A17" s="19">
        <v>1217366</v>
      </c>
      <c r="B17" s="52" t="s">
        <v>35</v>
      </c>
      <c r="C17" s="38" t="s">
        <v>62</v>
      </c>
      <c r="D17" s="53">
        <v>2.5</v>
      </c>
      <c r="E17" s="63"/>
    </row>
    <row r="18" spans="1:5" ht="56.25" x14ac:dyDescent="0.3">
      <c r="A18" s="19">
        <v>1217366</v>
      </c>
      <c r="B18" s="52" t="s">
        <v>35</v>
      </c>
      <c r="C18" s="38" t="s">
        <v>38</v>
      </c>
      <c r="D18" s="53">
        <v>15000</v>
      </c>
      <c r="E18" s="16"/>
    </row>
    <row r="19" spans="1:5" ht="56.25" x14ac:dyDescent="0.3">
      <c r="A19" s="19">
        <v>1217366</v>
      </c>
      <c r="B19" s="52" t="s">
        <v>35</v>
      </c>
      <c r="C19" s="38" t="s">
        <v>40</v>
      </c>
      <c r="D19" s="53">
        <v>110</v>
      </c>
      <c r="E19" s="16"/>
    </row>
    <row r="20" spans="1:5" ht="56.25" customHeight="1" x14ac:dyDescent="0.3">
      <c r="A20" s="19">
        <v>1217366</v>
      </c>
      <c r="B20" s="52" t="s">
        <v>35</v>
      </c>
      <c r="C20" s="38" t="s">
        <v>42</v>
      </c>
      <c r="D20" s="53">
        <v>220</v>
      </c>
      <c r="E20" s="16"/>
    </row>
    <row r="21" spans="1:5" ht="56.25" customHeight="1" x14ac:dyDescent="0.3">
      <c r="A21" s="19">
        <v>1217366</v>
      </c>
      <c r="B21" s="52" t="s">
        <v>35</v>
      </c>
      <c r="C21" s="38" t="s">
        <v>61</v>
      </c>
      <c r="D21" s="53">
        <v>55</v>
      </c>
      <c r="E21" s="16"/>
    </row>
    <row r="22" spans="1:5" ht="56.25" customHeight="1" x14ac:dyDescent="0.3">
      <c r="A22" s="19">
        <v>1217366</v>
      </c>
      <c r="B22" s="52" t="s">
        <v>35</v>
      </c>
      <c r="C22" s="38" t="s">
        <v>45</v>
      </c>
      <c r="D22" s="53">
        <v>60</v>
      </c>
      <c r="E22" s="16"/>
    </row>
    <row r="23" spans="1:5" ht="56.25" customHeight="1" x14ac:dyDescent="0.3">
      <c r="A23" s="19">
        <v>1217366</v>
      </c>
      <c r="B23" s="52" t="s">
        <v>35</v>
      </c>
      <c r="C23" s="38" t="s">
        <v>50</v>
      </c>
      <c r="D23" s="53">
        <v>100</v>
      </c>
      <c r="E23" s="16"/>
    </row>
    <row r="24" spans="1:5" ht="18" customHeight="1" x14ac:dyDescent="0.3">
      <c r="A24" s="67"/>
      <c r="B24" s="54"/>
      <c r="C24" s="17" t="s">
        <v>37</v>
      </c>
      <c r="D24" s="55">
        <f>SUM(D14:D23)</f>
        <v>41577.853999999999</v>
      </c>
      <c r="E24" s="16"/>
    </row>
    <row r="25" spans="1:5" s="2" customFormat="1" ht="56.25" x14ac:dyDescent="0.3">
      <c r="A25" s="68">
        <v>1217441</v>
      </c>
      <c r="B25" s="37" t="s">
        <v>26</v>
      </c>
      <c r="C25" s="38" t="s">
        <v>28</v>
      </c>
      <c r="D25" s="39">
        <v>106.28</v>
      </c>
      <c r="E25" s="62" t="s">
        <v>10</v>
      </c>
    </row>
    <row r="26" spans="1:5" s="2" customFormat="1" ht="57" customHeight="1" x14ac:dyDescent="0.3">
      <c r="A26" s="68">
        <v>1217441</v>
      </c>
      <c r="B26" s="37" t="s">
        <v>26</v>
      </c>
      <c r="C26" s="38" t="s">
        <v>27</v>
      </c>
      <c r="D26" s="39">
        <v>0.05</v>
      </c>
      <c r="E26" s="36"/>
    </row>
    <row r="27" spans="1:5" s="2" customFormat="1" x14ac:dyDescent="0.3">
      <c r="A27" s="68"/>
      <c r="B27" s="37"/>
      <c r="C27" s="17" t="s">
        <v>25</v>
      </c>
      <c r="D27" s="40">
        <f>SUM(D25:D26)</f>
        <v>106.33</v>
      </c>
      <c r="E27" s="36"/>
    </row>
    <row r="28" spans="1:5" s="2" customFormat="1" ht="36.75" customHeight="1" x14ac:dyDescent="0.3">
      <c r="A28" s="68">
        <v>1217461</v>
      </c>
      <c r="B28" s="37" t="s">
        <v>15</v>
      </c>
      <c r="C28" s="50" t="s">
        <v>16</v>
      </c>
      <c r="D28" s="39">
        <v>150</v>
      </c>
      <c r="E28" s="36"/>
    </row>
    <row r="29" spans="1:5" s="2" customFormat="1" ht="38.25" customHeight="1" x14ac:dyDescent="0.3">
      <c r="A29" s="68">
        <v>1217461</v>
      </c>
      <c r="B29" s="37" t="s">
        <v>15</v>
      </c>
      <c r="C29" s="50" t="s">
        <v>17</v>
      </c>
      <c r="D29" s="39">
        <v>260.78100000000001</v>
      </c>
      <c r="E29" s="36"/>
    </row>
    <row r="30" spans="1:5" s="2" customFormat="1" ht="38.25" customHeight="1" x14ac:dyDescent="0.3">
      <c r="A30" s="68">
        <v>1217461</v>
      </c>
      <c r="B30" s="37" t="s">
        <v>15</v>
      </c>
      <c r="C30" s="50" t="s">
        <v>49</v>
      </c>
      <c r="D30" s="39">
        <v>4405.26</v>
      </c>
      <c r="E30" s="36"/>
    </row>
    <row r="31" spans="1:5" s="2" customFormat="1" ht="40.5" customHeight="1" x14ac:dyDescent="0.3">
      <c r="A31" s="68">
        <v>1217461</v>
      </c>
      <c r="B31" s="37" t="s">
        <v>15</v>
      </c>
      <c r="C31" s="38" t="s">
        <v>18</v>
      </c>
      <c r="D31" s="39">
        <v>1800</v>
      </c>
      <c r="E31" s="36"/>
    </row>
    <row r="32" spans="1:5" s="2" customFormat="1" ht="54" customHeight="1" x14ac:dyDescent="0.3">
      <c r="A32" s="68">
        <v>1217461</v>
      </c>
      <c r="B32" s="37" t="s">
        <v>15</v>
      </c>
      <c r="C32" s="50" t="s">
        <v>19</v>
      </c>
      <c r="D32" s="39">
        <v>250</v>
      </c>
      <c r="E32" s="36"/>
    </row>
    <row r="33" spans="1:5" s="59" customFormat="1" ht="18.75" customHeight="1" x14ac:dyDescent="0.2">
      <c r="A33" s="68"/>
      <c r="B33" s="37"/>
      <c r="C33" s="57" t="s">
        <v>14</v>
      </c>
      <c r="D33" s="40">
        <f>SUM(D28:D32)</f>
        <v>6866.0410000000002</v>
      </c>
      <c r="E33" s="58"/>
    </row>
    <row r="34" spans="1:5" s="2" customFormat="1" ht="29.25" customHeight="1" x14ac:dyDescent="0.3">
      <c r="A34" s="13">
        <v>1216011</v>
      </c>
      <c r="B34" s="49" t="s">
        <v>11</v>
      </c>
      <c r="C34" s="41" t="s">
        <v>12</v>
      </c>
      <c r="D34" s="18">
        <v>2549.1999999999998</v>
      </c>
      <c r="E34" s="16"/>
    </row>
    <row r="35" spans="1:5" s="2" customFormat="1" ht="21" customHeight="1" x14ac:dyDescent="0.3">
      <c r="A35" s="19"/>
      <c r="B35" s="20"/>
      <c r="C35" s="17" t="s">
        <v>13</v>
      </c>
      <c r="D35" s="21">
        <f>SUM(D34:D34)</f>
        <v>2549.1999999999998</v>
      </c>
      <c r="E35" s="22"/>
    </row>
    <row r="36" spans="1:5" s="2" customFormat="1" ht="39" customHeight="1" x14ac:dyDescent="0.3">
      <c r="A36" s="13">
        <v>1216013</v>
      </c>
      <c r="B36" s="46" t="s">
        <v>20</v>
      </c>
      <c r="C36" s="38" t="s">
        <v>46</v>
      </c>
      <c r="D36" s="18">
        <v>49.99</v>
      </c>
      <c r="E36" s="16"/>
    </row>
    <row r="37" spans="1:5" s="2" customFormat="1" ht="38.25" customHeight="1" x14ac:dyDescent="0.3">
      <c r="A37" s="13">
        <v>1216013</v>
      </c>
      <c r="B37" s="46" t="s">
        <v>20</v>
      </c>
      <c r="C37" s="38" t="s">
        <v>47</v>
      </c>
      <c r="D37" s="18">
        <v>49.96</v>
      </c>
      <c r="E37" s="63" t="s">
        <v>10</v>
      </c>
    </row>
    <row r="38" spans="1:5" s="2" customFormat="1" ht="38.25" customHeight="1" x14ac:dyDescent="0.3">
      <c r="A38" s="13">
        <v>1216013</v>
      </c>
      <c r="B38" s="46" t="s">
        <v>20</v>
      </c>
      <c r="C38" s="38" t="s">
        <v>48</v>
      </c>
      <c r="D38" s="18">
        <v>49.9</v>
      </c>
      <c r="E38" s="16"/>
    </row>
    <row r="39" spans="1:5" s="2" customFormat="1" ht="35.25" customHeight="1" x14ac:dyDescent="0.3">
      <c r="A39" s="13">
        <v>1216013</v>
      </c>
      <c r="B39" s="46" t="s">
        <v>20</v>
      </c>
      <c r="C39" s="50" t="s">
        <v>51</v>
      </c>
      <c r="D39" s="18">
        <v>110</v>
      </c>
      <c r="E39" s="16"/>
    </row>
    <row r="40" spans="1:5" s="2" customFormat="1" ht="33.75" customHeight="1" x14ac:dyDescent="0.3">
      <c r="A40" s="13">
        <v>1216013</v>
      </c>
      <c r="B40" s="46" t="s">
        <v>20</v>
      </c>
      <c r="C40" s="50" t="s">
        <v>52</v>
      </c>
      <c r="D40" s="18">
        <v>140</v>
      </c>
      <c r="E40" s="16"/>
    </row>
    <row r="41" spans="1:5" s="2" customFormat="1" ht="33.75" customHeight="1" x14ac:dyDescent="0.3">
      <c r="A41" s="13">
        <v>1216013</v>
      </c>
      <c r="B41" s="46" t="s">
        <v>20</v>
      </c>
      <c r="C41" s="72" t="s">
        <v>53</v>
      </c>
      <c r="D41" s="18">
        <v>49.9</v>
      </c>
      <c r="E41" s="16"/>
    </row>
    <row r="42" spans="1:5" s="2" customFormat="1" ht="33.75" customHeight="1" x14ac:dyDescent="0.3">
      <c r="A42" s="13">
        <v>1216013</v>
      </c>
      <c r="B42" s="46" t="s">
        <v>20</v>
      </c>
      <c r="C42" s="50" t="s">
        <v>54</v>
      </c>
      <c r="D42" s="18">
        <v>154.32</v>
      </c>
      <c r="E42" s="16"/>
    </row>
    <row r="43" spans="1:5" s="2" customFormat="1" ht="21" customHeight="1" x14ac:dyDescent="0.3">
      <c r="A43" s="13"/>
      <c r="B43" s="42"/>
      <c r="C43" s="17" t="s">
        <v>21</v>
      </c>
      <c r="D43" s="43">
        <f>SUM(D36:D42)</f>
        <v>604.06999999999994</v>
      </c>
      <c r="E43" s="16"/>
    </row>
    <row r="44" spans="1:5" s="2" customFormat="1" ht="28.5" customHeight="1" x14ac:dyDescent="0.3">
      <c r="A44" s="13">
        <v>1216014</v>
      </c>
      <c r="B44" s="46" t="s">
        <v>33</v>
      </c>
      <c r="C44" s="38" t="s">
        <v>32</v>
      </c>
      <c r="D44" s="48">
        <v>1370</v>
      </c>
      <c r="E44" s="16"/>
    </row>
    <row r="45" spans="1:5" s="59" customFormat="1" ht="18" customHeight="1" x14ac:dyDescent="0.2">
      <c r="A45" s="13"/>
      <c r="B45" s="42"/>
      <c r="C45" s="57" t="s">
        <v>34</v>
      </c>
      <c r="D45" s="60">
        <f>SUM(D44)</f>
        <v>1370</v>
      </c>
      <c r="E45" s="61"/>
    </row>
    <row r="46" spans="1:5" s="2" customFormat="1" ht="54" customHeight="1" x14ac:dyDescent="0.3">
      <c r="A46" s="13">
        <v>1216030</v>
      </c>
      <c r="B46" s="46" t="s">
        <v>23</v>
      </c>
      <c r="C46" s="50" t="s">
        <v>31</v>
      </c>
      <c r="D46" s="48">
        <v>95</v>
      </c>
      <c r="E46" s="63" t="s">
        <v>10</v>
      </c>
    </row>
    <row r="47" spans="1:5" s="2" customFormat="1" ht="28.5" customHeight="1" x14ac:dyDescent="0.3">
      <c r="A47" s="13">
        <v>1216030</v>
      </c>
      <c r="B47" s="46" t="s">
        <v>23</v>
      </c>
      <c r="C47" s="38" t="s">
        <v>24</v>
      </c>
      <c r="D47" s="48">
        <v>160</v>
      </c>
      <c r="E47" s="16"/>
    </row>
    <row r="48" spans="1:5" s="2" customFormat="1" x14ac:dyDescent="0.3">
      <c r="A48" s="13"/>
      <c r="B48" s="42"/>
      <c r="C48" s="17" t="s">
        <v>22</v>
      </c>
      <c r="D48" s="47">
        <f>SUM(D46:D47)</f>
        <v>255</v>
      </c>
      <c r="E48" s="16"/>
    </row>
    <row r="49" spans="1:5" s="34" customFormat="1" ht="21.75" customHeight="1" thickBot="1" x14ac:dyDescent="0.25">
      <c r="A49" s="69"/>
      <c r="B49" s="64"/>
      <c r="C49" s="33" t="s">
        <v>9</v>
      </c>
      <c r="D49" s="45">
        <f>D13+D24+D27+D33+D35+D43+D45+D48</f>
        <v>53794.364999999998</v>
      </c>
      <c r="E49" s="23" t="s">
        <v>0</v>
      </c>
    </row>
    <row r="50" spans="1:5" s="1" customFormat="1" ht="12" customHeight="1" x14ac:dyDescent="0.3">
      <c r="A50" s="65"/>
      <c r="B50" s="24" t="s">
        <v>0</v>
      </c>
      <c r="C50" s="24"/>
      <c r="D50" s="24"/>
      <c r="E50" s="24" t="s">
        <v>0</v>
      </c>
    </row>
    <row r="51" spans="1:5" s="3" customFormat="1" ht="17.25" customHeight="1" x14ac:dyDescent="0.3">
      <c r="A51" s="70"/>
      <c r="B51" s="5" t="s">
        <v>56</v>
      </c>
      <c r="C51" s="25"/>
      <c r="D51" s="74" t="s">
        <v>57</v>
      </c>
      <c r="E51" s="74"/>
    </row>
    <row r="52" spans="1:5" s="3" customFormat="1" ht="7.5" customHeight="1" x14ac:dyDescent="0.3">
      <c r="A52" s="70"/>
      <c r="B52" s="5"/>
      <c r="C52" s="25"/>
      <c r="D52" s="5"/>
      <c r="E52" s="5"/>
    </row>
    <row r="53" spans="1:5" s="4" customFormat="1" ht="22.5" customHeight="1" x14ac:dyDescent="0.3">
      <c r="A53" s="71"/>
      <c r="B53" s="24" t="s">
        <v>58</v>
      </c>
      <c r="C53" s="24"/>
      <c r="D53" s="73" t="s">
        <v>59</v>
      </c>
      <c r="E53" s="73"/>
    </row>
    <row r="54" spans="1:5" ht="10.5" customHeight="1" x14ac:dyDescent="0.3"/>
    <row r="56" spans="1:5" x14ac:dyDescent="0.3">
      <c r="C56" s="26"/>
    </row>
  </sheetData>
  <mergeCells count="3">
    <mergeCell ref="D53:E53"/>
    <mergeCell ref="D51:E51"/>
    <mergeCell ref="A5:D5"/>
  </mergeCells>
  <phoneticPr fontId="0" type="noConversion"/>
  <pageMargins left="0.39370078740157483" right="0.19685039370078741" top="1.181102362204724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2020-11-24T09:55:15Z</cp:lastPrinted>
  <dcterms:created xsi:type="dcterms:W3CDTF">2011-01-13T04:04:24Z</dcterms:created>
  <dcterms:modified xsi:type="dcterms:W3CDTF">2020-11-26T07:47:00Z</dcterms:modified>
</cp:coreProperties>
</file>