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3" l="1"/>
  <c r="M13" i="3"/>
  <c r="L13" i="3"/>
  <c r="K13" i="3"/>
  <c r="J13" i="3"/>
  <c r="I13" i="3"/>
  <c r="H13" i="3"/>
  <c r="G13" i="3"/>
  <c r="F13" i="3"/>
  <c r="E13" i="3"/>
  <c r="N13" i="3" s="1"/>
  <c r="N12" i="3"/>
  <c r="M11" i="3"/>
  <c r="L11" i="3"/>
  <c r="K11" i="3"/>
  <c r="J11" i="3"/>
  <c r="I11" i="3"/>
  <c r="H11" i="3"/>
  <c r="N11" i="3" s="1"/>
  <c r="G11" i="3"/>
  <c r="N10" i="3"/>
  <c r="M9" i="3"/>
  <c r="M14" i="3" s="1"/>
  <c r="L9" i="3"/>
  <c r="L14" i="3" s="1"/>
  <c r="K9" i="3"/>
  <c r="K14" i="3" s="1"/>
  <c r="J9" i="3"/>
  <c r="J14" i="3" s="1"/>
  <c r="I9" i="3"/>
  <c r="I14" i="3" s="1"/>
  <c r="H9" i="3"/>
  <c r="H14" i="3" s="1"/>
  <c r="G9" i="3"/>
  <c r="G14" i="3" s="1"/>
  <c r="F9" i="3"/>
  <c r="F14" i="3" s="1"/>
  <c r="E9" i="3"/>
  <c r="E14" i="3" s="1"/>
  <c r="D9" i="3"/>
  <c r="D14" i="3" s="1"/>
  <c r="N8" i="3"/>
  <c r="N9" i="3" l="1"/>
  <c r="N14" i="3" s="1"/>
</calcChain>
</file>

<file path=xl/sharedStrings.xml><?xml version="1.0" encoding="utf-8"?>
<sst xmlns="http://schemas.openxmlformats.org/spreadsheetml/2006/main" count="24" uniqueCount="24">
  <si>
    <t>лютий</t>
  </si>
  <si>
    <t xml:space="preserve">КПКВМБ </t>
  </si>
  <si>
    <t>КЕКВ</t>
  </si>
  <si>
    <t>Додаток 1</t>
  </si>
  <si>
    <t>до розпорядження</t>
  </si>
  <si>
    <t>Керуючий справами виконкому _____________О.А.Огаркова</t>
  </si>
  <si>
    <t>Начальник відділу_____________________________  О.Ю.Джим</t>
  </si>
  <si>
    <t>міського голови</t>
  </si>
  <si>
    <t>всього</t>
  </si>
  <si>
    <t>0712111</t>
  </si>
  <si>
    <t>0712146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</si>
  <si>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</si>
  <si>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</si>
  <si>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</si>
  <si>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</si>
  <si>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</si>
  <si>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</si>
  <si>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</si>
  <si>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</si>
  <si>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</si>
  <si>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</si>
  <si>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0712144</t>
  </si>
  <si>
    <t>січень</t>
  </si>
  <si>
    <r>
      <t xml:space="preserve">від      27 </t>
    </r>
    <r>
      <rPr>
        <u/>
        <sz val="11"/>
        <color theme="1"/>
        <rFont val="Times New Roman"/>
        <family val="1"/>
        <charset val="204"/>
      </rPr>
      <t xml:space="preserve">.07.2018р.  </t>
    </r>
    <r>
      <rPr>
        <sz val="11"/>
        <color theme="1"/>
        <rFont val="Times New Roman"/>
        <family val="1"/>
        <charset val="204"/>
      </rPr>
      <t xml:space="preserve"> №</t>
    </r>
    <r>
      <rPr>
        <u/>
        <sz val="11"/>
        <color theme="1"/>
        <rFont val="Times New Roman"/>
        <family val="1"/>
        <charset val="204"/>
      </rPr>
      <t xml:space="preserve">      180 -р   </t>
    </r>
    <r>
      <rPr>
        <sz val="11"/>
        <color theme="1"/>
        <rFont val="Times New Roman"/>
        <family val="1"/>
        <charset val="204"/>
      </rPr>
      <t xml:space="preserve">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</si>
</sst>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/>
    <xf numFmtId="0" fontId="0" fillId="0" borderId="0" xfId="0" applyFont="1"/>
    <xf numFmtId="0" fontId="1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3" fillId="0" borderId="1" xfId="0" applyFont="1" applyBorder="1"/>
    <xf numFmtId="0" fontId="5" fillId="0" borderId="0" xfId="0" applyFont="1"/>
    <xf numFmtId="0" fontId="6" fillId="0" borderId="0" xfId="0" applyFont="1"/>
    <xf numFmtId="2" fontId="1" fillId="0" borderId="1" xfId="0" applyNumberFormat="1" applyFont="1" applyBorder="1"/>
    <xf numFmtId="2" fontId="7" fillId="0" borderId="1" xfId="0" applyNumberFormat="1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3" fillId="0" borderId="1" xfId="0" applyFont="1" applyBorder="1" applyAlignment="1">
      <alignment horizont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tabSelected="1" view="pageBreakPreview" zoomScale="75" zoomScaleNormal="100" zoomScaleSheetLayoutView="75" workbookViewId="0">
      <selection activeCell="U11" sqref="U11"/>
    </sheetView>
  </sheetViews>
  <sheetFormatPr defaultRowHeight="15" x14ac:dyDescent="0.25"/>
  <cols>
    <col min="1" max="1" width="12.42578125" customWidth="1"/>
    <col min="2" max="2" width="17" customWidth="1"/>
    <col min="3" max="3" width="10.85546875" customWidth="1"/>
    <col min="4" max="4" width="9.140625" customWidth="1"/>
    <col min="5" max="5" width="9.7109375" customWidth="1"/>
    <col min="6" max="6" width="10.85546875" customWidth="1"/>
    <col min="7" max="7" width="9.85546875" customWidth="1"/>
    <col min="8" max="8" width="13" customWidth="1"/>
    <col min="9" max="9" width="11.42578125" customWidth="1"/>
    <col min="10" max="10" width="11.5703125" customWidth="1"/>
    <col min="11" max="11" width="10.5703125" customWidth="1"/>
    <col min="12" max="12" width="11.5703125" customWidth="1"/>
    <col min="13" max="13" width="11.28515625" customWidth="1"/>
    <col min="14" max="14" width="16.7109375" customWidth="1"/>
  </cols>
  <sheetData>
    <row r="1" spans="1:18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8" x14ac:dyDescent="0.25">
      <c r="A2" s="3"/>
      <c r="B2" s="3"/>
      <c r="C2" s="3"/>
      <c r="D2" s="3"/>
      <c r="E2" s="3"/>
      <c r="F2" s="12"/>
      <c r="G2" s="12"/>
      <c r="H2" s="12"/>
      <c r="I2" s="12" t="s">
        <v>3</v>
      </c>
      <c r="J2" s="12"/>
      <c r="K2" s="12"/>
      <c r="L2" s="12"/>
      <c r="M2" s="12"/>
      <c r="N2" s="12"/>
    </row>
    <row r="3" spans="1:18" x14ac:dyDescent="0.25">
      <c r="A3" s="3"/>
      <c r="B3" s="3"/>
      <c r="C3" s="3"/>
      <c r="D3" s="3"/>
      <c r="E3" s="3"/>
      <c r="F3" s="12" t="s">
        <v>4</v>
      </c>
      <c r="G3" s="12"/>
      <c r="H3" s="12"/>
      <c r="I3" s="12"/>
      <c r="J3" s="12"/>
      <c r="K3" s="12"/>
      <c r="L3" s="12"/>
      <c r="M3" s="12"/>
      <c r="N3" s="12"/>
    </row>
    <row r="4" spans="1:18" x14ac:dyDescent="0.25">
      <c r="A4" s="3"/>
      <c r="B4" s="3"/>
      <c r="C4" s="3"/>
      <c r="D4" s="3"/>
      <c r="E4" s="3"/>
      <c r="F4" s="12" t="s">
        <v>7</v>
      </c>
      <c r="G4" s="12"/>
      <c r="H4" s="12"/>
      <c r="I4" s="12"/>
      <c r="J4" s="12"/>
      <c r="K4" s="12"/>
      <c r="L4" s="12"/>
      <c r="M4" s="12"/>
      <c r="N4" s="12"/>
    </row>
    <row r="5" spans="1:18" x14ac:dyDescent="0.25">
      <c r="A5" s="3"/>
      <c r="B5" s="3"/>
      <c r="C5" s="3"/>
      <c r="D5" s="3"/>
      <c r="E5" s="3"/>
      <c r="F5" s="12" t="s">
        <v>23</v>
      </c>
      <c r="G5" s="12"/>
      <c r="H5" s="12"/>
      <c r="I5" s="12"/>
      <c r="J5" s="12"/>
      <c r="K5" s="12"/>
      <c r="L5" s="12"/>
      <c r="M5" s="12"/>
      <c r="N5" s="12"/>
    </row>
    <row r="6" spans="1:18" ht="32.25" customHeight="1" x14ac:dyDescent="0.25">
      <c r="A6" s="3"/>
      <c r="B6" s="4"/>
      <c r="C6" s="4"/>
      <c r="D6" s="4"/>
      <c r="E6" s="5"/>
      <c r="F6" s="5"/>
      <c r="G6" s="5"/>
      <c r="H6" s="5"/>
      <c r="I6" s="5"/>
      <c r="J6" s="5"/>
      <c r="K6" s="5"/>
      <c r="L6" s="5"/>
      <c r="M6" s="5"/>
      <c r="N6" s="5"/>
      <c r="O6" s="1"/>
      <c r="P6" s="1"/>
      <c r="Q6" s="1"/>
      <c r="R6" s="1"/>
    </row>
    <row r="7" spans="1:18" x14ac:dyDescent="0.25">
      <c r="A7" s="6" t="s">
        <v>1</v>
      </c>
      <c r="B7" s="6" t="s">
        <v>2</v>
      </c>
      <c r="C7" s="6" t="s">
        <v>22</v>
      </c>
      <c r="D7" s="6" t="s">
        <v>0</v>
      </c>
      <c r="E7" s="6" t="s">
        <v>12</v>
      </c>
      <c r="F7" s="6" t="s">
        <v>13</v>
      </c>
      <c r="G7" s="6" t="s">
        <v>14</v>
      </c>
      <c r="H7" s="6" t="s">
        <v>15</v>
      </c>
      <c r="I7" s="6" t="s">
        <v>16</v>
      </c>
      <c r="J7" s="6" t="s">
        <v>17</v>
      </c>
      <c r="K7" s="6" t="s">
        <v>18</v>
      </c>
      <c r="L7" s="6" t="s">
        <v>19</v>
      </c>
      <c r="M7" s="6" t="s">
        <v>20</v>
      </c>
      <c r="N7" s="6" t="s">
        <v>8</v>
      </c>
    </row>
    <row r="8" spans="1:18" x14ac:dyDescent="0.25">
      <c r="A8" s="14" t="s">
        <v>9</v>
      </c>
      <c r="B8" s="6">
        <v>2282</v>
      </c>
      <c r="C8" s="10"/>
      <c r="D8" s="10">
        <v>-29296.69</v>
      </c>
      <c r="E8" s="10">
        <v>-844729.8</v>
      </c>
      <c r="F8" s="10">
        <v>-854787.94</v>
      </c>
      <c r="G8" s="10">
        <v>-237638.34</v>
      </c>
      <c r="H8" s="10">
        <v>-1158972.03</v>
      </c>
      <c r="I8" s="10">
        <v>-3855100</v>
      </c>
      <c r="J8" s="10">
        <v>-3615900</v>
      </c>
      <c r="K8" s="10">
        <v>-185700</v>
      </c>
      <c r="L8" s="10">
        <v>-392700</v>
      </c>
      <c r="M8" s="10">
        <v>-503100</v>
      </c>
      <c r="N8" s="9">
        <f>C8+D8+E8+F8+G8+H8+I8+J8+K8+L8+M8</f>
        <v>-11677924.800000001</v>
      </c>
    </row>
    <row r="9" spans="1:18" x14ac:dyDescent="0.25">
      <c r="A9" s="15"/>
      <c r="B9" s="6">
        <v>2610</v>
      </c>
      <c r="C9" s="10"/>
      <c r="D9" s="10">
        <f t="shared" ref="D9:M9" si="0">D8*-1</f>
        <v>29296.69</v>
      </c>
      <c r="E9" s="10">
        <f t="shared" si="0"/>
        <v>844729.8</v>
      </c>
      <c r="F9" s="10">
        <f t="shared" si="0"/>
        <v>854787.94</v>
      </c>
      <c r="G9" s="10">
        <f t="shared" si="0"/>
        <v>237638.34</v>
      </c>
      <c r="H9" s="10">
        <f t="shared" si="0"/>
        <v>1158972.03</v>
      </c>
      <c r="I9" s="10">
        <f t="shared" si="0"/>
        <v>3855100</v>
      </c>
      <c r="J9" s="10">
        <f t="shared" si="0"/>
        <v>3615900</v>
      </c>
      <c r="K9" s="10">
        <f t="shared" si="0"/>
        <v>185700</v>
      </c>
      <c r="L9" s="10">
        <f t="shared" si="0"/>
        <v>392700</v>
      </c>
      <c r="M9" s="10">
        <f t="shared" si="0"/>
        <v>503100</v>
      </c>
      <c r="N9" s="9">
        <f t="shared" ref="N9:N13" si="1">C9+D9+E9+F9+G9+H9+I9+J9+K9+L9+M9</f>
        <v>11677924.800000001</v>
      </c>
    </row>
    <row r="10" spans="1:18" x14ac:dyDescent="0.25">
      <c r="A10" s="14" t="s">
        <v>10</v>
      </c>
      <c r="B10" s="6">
        <v>2730</v>
      </c>
      <c r="C10" s="10"/>
      <c r="D10" s="10"/>
      <c r="E10" s="10"/>
      <c r="F10" s="10"/>
      <c r="G10" s="10">
        <v>-4913.84</v>
      </c>
      <c r="H10" s="10">
        <v>-23725.05</v>
      </c>
      <c r="I10" s="10">
        <v>-280480</v>
      </c>
      <c r="J10" s="10">
        <v>-280480</v>
      </c>
      <c r="K10" s="10">
        <v>-280480</v>
      </c>
      <c r="L10" s="10">
        <v>-280480</v>
      </c>
      <c r="M10" s="10">
        <v>-280480</v>
      </c>
      <c r="N10" s="9">
        <f t="shared" si="1"/>
        <v>-1431038.8900000001</v>
      </c>
    </row>
    <row r="11" spans="1:18" x14ac:dyDescent="0.25">
      <c r="A11" s="15"/>
      <c r="B11" s="6">
        <v>2610</v>
      </c>
      <c r="C11" s="10"/>
      <c r="D11" s="10"/>
      <c r="E11" s="10"/>
      <c r="F11" s="10"/>
      <c r="G11" s="10">
        <f t="shared" ref="G11:M11" si="2">G10*-1</f>
        <v>4913.84</v>
      </c>
      <c r="H11" s="10">
        <f t="shared" si="2"/>
        <v>23725.05</v>
      </c>
      <c r="I11" s="10">
        <f t="shared" si="2"/>
        <v>280480</v>
      </c>
      <c r="J11" s="10">
        <f t="shared" si="2"/>
        <v>280480</v>
      </c>
      <c r="K11" s="10">
        <f t="shared" si="2"/>
        <v>280480</v>
      </c>
      <c r="L11" s="10">
        <f t="shared" si="2"/>
        <v>280480</v>
      </c>
      <c r="M11" s="10">
        <f t="shared" si="2"/>
        <v>280480</v>
      </c>
      <c r="N11" s="9">
        <f t="shared" si="1"/>
        <v>1431038.8900000001</v>
      </c>
    </row>
    <row r="12" spans="1:18" x14ac:dyDescent="0.25">
      <c r="A12" s="14" t="s">
        <v>21</v>
      </c>
      <c r="B12" s="6">
        <v>2730</v>
      </c>
      <c r="C12" s="10"/>
      <c r="D12" s="10"/>
      <c r="E12" s="10">
        <v>-673.63</v>
      </c>
      <c r="F12" s="10">
        <v>-39340</v>
      </c>
      <c r="G12" s="10">
        <v>-39340</v>
      </c>
      <c r="H12" s="10">
        <v>-39330</v>
      </c>
      <c r="I12" s="10">
        <v>-39330</v>
      </c>
      <c r="J12" s="10">
        <v>-39320</v>
      </c>
      <c r="K12" s="10">
        <v>-39320</v>
      </c>
      <c r="L12" s="10">
        <v>-39330</v>
      </c>
      <c r="M12" s="10">
        <v>-39330</v>
      </c>
      <c r="N12" s="9">
        <f t="shared" si="1"/>
        <v>-315313.63</v>
      </c>
    </row>
    <row r="13" spans="1:18" x14ac:dyDescent="0.25">
      <c r="A13" s="15"/>
      <c r="B13" s="6">
        <v>2610</v>
      </c>
      <c r="C13" s="10"/>
      <c r="D13" s="10"/>
      <c r="E13" s="10">
        <f t="shared" ref="E13:M13" si="3">E12*-1</f>
        <v>673.63</v>
      </c>
      <c r="F13" s="10">
        <f t="shared" si="3"/>
        <v>39340</v>
      </c>
      <c r="G13" s="10">
        <f t="shared" si="3"/>
        <v>39340</v>
      </c>
      <c r="H13" s="10">
        <f t="shared" si="3"/>
        <v>39330</v>
      </c>
      <c r="I13" s="10">
        <f t="shared" si="3"/>
        <v>39330</v>
      </c>
      <c r="J13" s="10">
        <f t="shared" si="3"/>
        <v>39320</v>
      </c>
      <c r="K13" s="10">
        <f t="shared" si="3"/>
        <v>39320</v>
      </c>
      <c r="L13" s="10">
        <f t="shared" si="3"/>
        <v>39330</v>
      </c>
      <c r="M13" s="10">
        <f t="shared" si="3"/>
        <v>39330</v>
      </c>
      <c r="N13" s="9">
        <f t="shared" si="1"/>
        <v>315313.63</v>
      </c>
    </row>
    <row r="14" spans="1:18" x14ac:dyDescent="0.25">
      <c r="A14" s="13" t="s">
        <v>11</v>
      </c>
      <c r="B14" s="13"/>
      <c r="C14" s="9">
        <f t="shared" ref="C14:M14" si="4">C8+C10+C12+C9+C11+C13</f>
        <v>0</v>
      </c>
      <c r="D14" s="9">
        <f t="shared" si="4"/>
        <v>0</v>
      </c>
      <c r="E14" s="9">
        <f t="shared" si="4"/>
        <v>-4.6611603465862572E-12</v>
      </c>
      <c r="F14" s="9">
        <f t="shared" si="4"/>
        <v>0</v>
      </c>
      <c r="G14" s="9">
        <f t="shared" si="4"/>
        <v>0</v>
      </c>
      <c r="H14" s="9">
        <f t="shared" si="4"/>
        <v>0</v>
      </c>
      <c r="I14" s="9">
        <f t="shared" si="4"/>
        <v>0</v>
      </c>
      <c r="J14" s="9">
        <f t="shared" si="4"/>
        <v>0</v>
      </c>
      <c r="K14" s="9">
        <f t="shared" si="4"/>
        <v>0</v>
      </c>
      <c r="L14" s="9">
        <f t="shared" si="4"/>
        <v>0</v>
      </c>
      <c r="M14" s="9">
        <f t="shared" si="4"/>
        <v>0</v>
      </c>
      <c r="N14" s="9">
        <f>N8+N10+N12+N9+N11+N13</f>
        <v>-1.280568540096283E-9</v>
      </c>
    </row>
    <row r="15" spans="1:18" s="2" customFormat="1" ht="48.75" customHeight="1" x14ac:dyDescent="0.25">
      <c r="A15" s="7" t="s">
        <v>5</v>
      </c>
      <c r="B15" s="3"/>
      <c r="C15" s="7"/>
      <c r="D15" s="7"/>
      <c r="E15" s="7"/>
      <c r="F15" s="7"/>
      <c r="G15" s="7"/>
      <c r="H15" s="7"/>
      <c r="I15" s="3"/>
      <c r="J15" s="3"/>
      <c r="K15" s="3"/>
      <c r="L15" s="3"/>
      <c r="M15" s="3"/>
      <c r="N15" s="3"/>
    </row>
    <row r="16" spans="1:18" s="2" customFormat="1" ht="49.5" customHeight="1" x14ac:dyDescent="0.25">
      <c r="A16" s="8" t="s">
        <v>6</v>
      </c>
      <c r="B16" s="3"/>
      <c r="C16" s="8"/>
      <c r="D16" s="8"/>
      <c r="E16" s="8"/>
      <c r="F16" s="3"/>
      <c r="G16" s="3"/>
      <c r="H16" s="3"/>
      <c r="I16" s="3"/>
      <c r="J16" s="3"/>
      <c r="K16" s="3"/>
      <c r="L16" s="3"/>
      <c r="M16" s="3"/>
      <c r="N16" s="3"/>
    </row>
    <row r="17" spans="1:14" x14ac:dyDescent="0.25">
      <c r="A17" s="3"/>
      <c r="B17" s="11"/>
      <c r="C17" s="11"/>
      <c r="D17" s="11"/>
      <c r="E17" s="11"/>
      <c r="F17" s="11"/>
      <c r="G17" s="11"/>
      <c r="H17" s="11"/>
      <c r="I17" s="3"/>
      <c r="J17" s="3"/>
      <c r="K17" s="3"/>
      <c r="L17" s="3"/>
      <c r="M17" s="3"/>
      <c r="N17" s="3"/>
    </row>
  </sheetData>
  <mergeCells count="10">
    <mergeCell ref="B17:H17"/>
    <mergeCell ref="F2:H2"/>
    <mergeCell ref="I2:N2"/>
    <mergeCell ref="F3:N3"/>
    <mergeCell ref="F4:N4"/>
    <mergeCell ref="F5:N5"/>
    <mergeCell ref="A14:B14"/>
    <mergeCell ref="A8:A9"/>
    <mergeCell ref="A10:A11"/>
    <mergeCell ref="A12:A13"/>
  </mergeCells>
  <pageMargins left="0.70866141732283472" right="0.70866141732283472" top="0.74803149606299213" bottom="0.74803149606299213" header="0.31496062992125984" footer="0.31496062992125984"/>
  <pageSetup paperSize="9" scale="7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2018-07-27T15:05:29Z</dcterms:modified>
</cp:coreProperties>
</file>