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7" i="4" l="1"/>
  <c r="M37" i="4"/>
  <c r="L37" i="4"/>
  <c r="K37" i="4"/>
  <c r="J37" i="4"/>
  <c r="I37" i="4"/>
  <c r="H37" i="4"/>
  <c r="G37" i="4"/>
  <c r="F37" i="4"/>
  <c r="E37" i="4"/>
  <c r="D37" i="4"/>
  <c r="C37" i="4"/>
  <c r="O36" i="4"/>
  <c r="O35" i="4"/>
  <c r="O34" i="4"/>
  <c r="O33" i="4"/>
  <c r="O32" i="4"/>
  <c r="O31" i="4"/>
  <c r="O30" i="4"/>
  <c r="O29" i="4"/>
  <c r="O27" i="4"/>
  <c r="O26" i="4"/>
  <c r="O25" i="4"/>
  <c r="O24" i="4"/>
  <c r="O23" i="4"/>
  <c r="O22" i="4"/>
  <c r="O21" i="4"/>
  <c r="O20" i="4"/>
  <c r="O37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<sst xmlns="http://schemas.openxmlformats.org/spreadsheetml/2006/main" count="77" uniqueCount="29">
  <si>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</si>
  <si>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</si>
  <si>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</si>
  <si>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</si>
  <si>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</si>
  <si>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</si>
  <si>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</si>
  <si>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</si>
  <si>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</si>
  <si>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</si>
  <si>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</si>
  <si>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</si>
  <si>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</si>
  <si>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</si>
  <si>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</si>
  <si>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</si>
  <si>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</si>
  <si>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</si>
  <si>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</si>
  <si>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</si>
  <si>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</si>
  <si>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</si>
  <si>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</si>
  <si>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</si>
  <si>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0712100</t>
  </si>
  <si>
    <t>0712030</t>
  </si>
  <si>
    <t>0712151</t>
  </si>
  <si>
    <t>0712152</t>
  </si>
  <si>
    <t xml:space="preserve">від   27.11.2019р.   № 381-р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</si>
</sst>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abSelected="1" view="pageBreakPreview" topLeftCell="E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5" width="10.42578125" style="2" customWidth="1"/>
    <col min="6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4"/>
      <c r="H2" s="14"/>
      <c r="I2" s="14"/>
      <c r="J2" s="14" t="s">
        <v>23</v>
      </c>
      <c r="K2" s="14"/>
      <c r="L2" s="14"/>
      <c r="M2" s="14"/>
      <c r="N2" s="14"/>
      <c r="O2" s="14"/>
    </row>
    <row r="3" spans="1:19" x14ac:dyDescent="0.25">
      <c r="A3" s="1"/>
      <c r="B3" s="1"/>
      <c r="C3" s="1"/>
      <c r="D3" s="1"/>
      <c r="E3" s="1"/>
      <c r="F3" s="1"/>
      <c r="G3" s="14" t="s">
        <v>3</v>
      </c>
      <c r="H3" s="14"/>
      <c r="I3" s="14"/>
      <c r="J3" s="14"/>
      <c r="K3" s="14"/>
      <c r="L3" s="14"/>
      <c r="M3" s="14"/>
      <c r="N3" s="14"/>
      <c r="O3" s="14"/>
    </row>
    <row r="4" spans="1:19" x14ac:dyDescent="0.25">
      <c r="A4" s="1"/>
      <c r="B4" s="1"/>
      <c r="C4" s="1"/>
      <c r="D4" s="1"/>
      <c r="E4" s="1"/>
      <c r="F4" s="1"/>
      <c r="G4" s="14" t="s">
        <v>5</v>
      </c>
      <c r="H4" s="14"/>
      <c r="I4" s="14"/>
      <c r="J4" s="14"/>
      <c r="K4" s="14"/>
      <c r="L4" s="14"/>
      <c r="M4" s="14"/>
      <c r="N4" s="14"/>
      <c r="O4" s="14"/>
    </row>
    <row r="5" spans="1:19" x14ac:dyDescent="0.25">
      <c r="A5" s="1"/>
      <c r="B5" s="1"/>
      <c r="C5" s="1"/>
      <c r="D5" s="1"/>
      <c r="E5" s="1"/>
      <c r="F5" s="1"/>
      <c r="G5" s="15" t="s">
        <v>28</v>
      </c>
      <c r="H5" s="15"/>
      <c r="I5" s="15"/>
      <c r="J5" s="15"/>
      <c r="K5" s="15"/>
      <c r="L5" s="15"/>
      <c r="M5" s="15"/>
      <c r="N5" s="15"/>
      <c r="O5" s="15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6" t="s">
        <v>17</v>
      </c>
      <c r="D7" s="6" t="s">
        <v>18</v>
      </c>
      <c r="E7" s="6" t="s">
        <v>0</v>
      </c>
      <c r="F7" s="6" t="s">
        <v>8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13</v>
      </c>
      <c r="L7" s="6" t="s">
        <v>14</v>
      </c>
      <c r="M7" s="6" t="s">
        <v>15</v>
      </c>
      <c r="N7" s="6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hidden="1" x14ac:dyDescent="0.25">
      <c r="A12" s="7" t="s">
        <v>20</v>
      </c>
      <c r="B12" s="6">
        <v>2610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0</v>
      </c>
    </row>
    <row r="13" spans="1:19" s="1" customFormat="1" hidden="1" x14ac:dyDescent="0.25">
      <c r="A13" s="7" t="s">
        <v>24</v>
      </c>
      <c r="B13" s="6">
        <v>2610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0</v>
      </c>
    </row>
    <row r="14" spans="1:19" s="1" customFormat="1" x14ac:dyDescent="0.25">
      <c r="A14" s="7" t="s">
        <v>25</v>
      </c>
      <c r="B14" s="6">
        <v>2282</v>
      </c>
      <c r="C14" s="8"/>
      <c r="D14" s="8"/>
      <c r="E14" s="8"/>
      <c r="F14" s="8"/>
      <c r="G14" s="8"/>
      <c r="H14" s="8"/>
      <c r="I14" s="8"/>
      <c r="J14" s="8"/>
      <c r="K14" s="8">
        <v>-10000</v>
      </c>
      <c r="L14" s="8"/>
      <c r="M14" s="8">
        <v>-20000</v>
      </c>
      <c r="N14" s="8">
        <v>-80000</v>
      </c>
      <c r="O14" s="8">
        <f t="shared" ref="O14:O15" si="1">C14+E14+F14+G14+H14+I14+J14+K14+L14+M14+N14+D14</f>
        <v>-110000</v>
      </c>
    </row>
    <row r="15" spans="1:19" s="1" customFormat="1" x14ac:dyDescent="0.25">
      <c r="A15" s="7" t="s">
        <v>19</v>
      </c>
      <c r="B15" s="6">
        <v>2282</v>
      </c>
      <c r="C15" s="8"/>
      <c r="D15" s="8"/>
      <c r="E15" s="8"/>
      <c r="F15" s="8"/>
      <c r="G15" s="8"/>
      <c r="H15" s="8"/>
      <c r="I15" s="8"/>
      <c r="J15" s="8"/>
      <c r="K15" s="8">
        <v>10000</v>
      </c>
      <c r="L15" s="8"/>
      <c r="M15" s="8">
        <v>20000</v>
      </c>
      <c r="N15" s="8">
        <v>80000</v>
      </c>
      <c r="O15" s="8">
        <f t="shared" si="1"/>
        <v>110000</v>
      </c>
    </row>
    <row r="16" spans="1:19" s="1" customFormat="1" x14ac:dyDescent="0.25">
      <c r="A16" s="16" t="s">
        <v>7</v>
      </c>
      <c r="B16" s="16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62.25" customHeight="1" x14ac:dyDescent="0.25">
      <c r="A17" s="1"/>
      <c r="B17" s="3"/>
      <c r="C17" s="3"/>
      <c r="D17" s="3"/>
      <c r="E17" s="3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ht="49.5" hidden="1" customHeight="1" x14ac:dyDescent="0.25">
      <c r="A18" s="1"/>
      <c r="B18" s="3"/>
      <c r="C18" s="3"/>
      <c r="D18" s="3"/>
      <c r="E18" s="3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 x14ac:dyDescent="0.25">
      <c r="A19" s="10" t="s">
        <v>1</v>
      </c>
      <c r="B19" s="10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11" t="s">
        <v>20</v>
      </c>
      <c r="B20" s="10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11" t="s">
        <v>21</v>
      </c>
      <c r="B21" s="10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11" t="s">
        <v>20</v>
      </c>
      <c r="B22" s="10">
        <v>2610</v>
      </c>
      <c r="C22" s="8"/>
      <c r="D22" s="8"/>
      <c r="E22" s="8"/>
      <c r="F22" s="8"/>
      <c r="G22" s="8"/>
      <c r="H22" s="8"/>
      <c r="I22" s="8"/>
      <c r="J22" s="12"/>
      <c r="K22" s="12"/>
      <c r="L22" s="12"/>
      <c r="M22" s="12"/>
      <c r="N22" s="12"/>
      <c r="O22" s="12">
        <f t="shared" si="3"/>
        <v>0</v>
      </c>
    </row>
    <row r="23" spans="1:15" hidden="1" x14ac:dyDescent="0.25">
      <c r="A23" s="11" t="s">
        <v>24</v>
      </c>
      <c r="B23" s="10">
        <v>2610</v>
      </c>
      <c r="C23" s="8"/>
      <c r="D23" s="8"/>
      <c r="E23" s="8"/>
      <c r="F23" s="8"/>
      <c r="G23" s="8"/>
      <c r="H23" s="8"/>
      <c r="I23" s="8"/>
      <c r="J23" s="12"/>
      <c r="K23" s="12"/>
      <c r="L23" s="12"/>
      <c r="M23" s="12"/>
      <c r="N23" s="12"/>
      <c r="O23" s="12">
        <f t="shared" si="3"/>
        <v>0</v>
      </c>
    </row>
    <row r="24" spans="1:15" x14ac:dyDescent="0.25">
      <c r="A24" s="11" t="s">
        <v>26</v>
      </c>
      <c r="B24" s="10">
        <v>2282</v>
      </c>
      <c r="C24" s="8"/>
      <c r="D24" s="8"/>
      <c r="E24" s="8"/>
      <c r="F24" s="8"/>
      <c r="G24" s="8"/>
      <c r="H24" s="8"/>
      <c r="I24" s="8"/>
      <c r="J24" s="12"/>
      <c r="K24" s="12"/>
      <c r="L24" s="12"/>
      <c r="M24" s="12">
        <v>-279141.90000000002</v>
      </c>
      <c r="N24" s="12">
        <v>-278858.09999999998</v>
      </c>
      <c r="O24" s="12">
        <f>C24+E24+F24+G24+H24+I24+J24+K24+L24+M24+N24+D24</f>
        <v>-558000</v>
      </c>
    </row>
    <row r="25" spans="1:15" x14ac:dyDescent="0.25">
      <c r="A25" s="11" t="s">
        <v>27</v>
      </c>
      <c r="B25" s="10">
        <v>2282</v>
      </c>
      <c r="C25" s="8"/>
      <c r="D25" s="8"/>
      <c r="E25" s="8"/>
      <c r="F25" s="8"/>
      <c r="G25" s="8"/>
      <c r="H25" s="8"/>
      <c r="I25" s="8"/>
      <c r="J25" s="12"/>
      <c r="K25" s="12"/>
      <c r="L25" s="12"/>
      <c r="M25" s="12">
        <v>279141.90000000002</v>
      </c>
      <c r="N25" s="12">
        <v>278858.09999999998</v>
      </c>
      <c r="O25" s="12">
        <f>C25+E25+F25+G25+H25+I25+J25+K25+L25+M25+N25+D25</f>
        <v>558000</v>
      </c>
    </row>
    <row r="26" spans="1:15" hidden="1" x14ac:dyDescent="0.25">
      <c r="A26" s="11" t="s">
        <v>19</v>
      </c>
      <c r="B26" s="10">
        <v>3210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t="21" hidden="1" customHeight="1" x14ac:dyDescent="0.25">
      <c r="A27" s="11" t="s">
        <v>19</v>
      </c>
      <c r="B27" s="10">
        <v>3210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t="54" hidden="1" customHeight="1" x14ac:dyDescent="0.25">
      <c r="A28" s="10" t="s">
        <v>1</v>
      </c>
      <c r="B28" s="10" t="s">
        <v>2</v>
      </c>
      <c r="C28" s="10" t="s">
        <v>17</v>
      </c>
      <c r="D28" s="10" t="s">
        <v>18</v>
      </c>
      <c r="E28" s="10" t="s">
        <v>0</v>
      </c>
      <c r="F28" s="10" t="s">
        <v>8</v>
      </c>
      <c r="G28" s="10" t="s">
        <v>9</v>
      </c>
      <c r="H28" s="10" t="s">
        <v>10</v>
      </c>
      <c r="I28" s="10" t="s">
        <v>11</v>
      </c>
      <c r="J28" s="10" t="s">
        <v>12</v>
      </c>
      <c r="K28" s="10" t="s">
        <v>13</v>
      </c>
      <c r="L28" s="10" t="s">
        <v>14</v>
      </c>
      <c r="M28" s="10" t="s">
        <v>15</v>
      </c>
      <c r="N28" s="10" t="s">
        <v>16</v>
      </c>
      <c r="O28" s="10" t="s">
        <v>6</v>
      </c>
    </row>
    <row r="29" spans="1:15" ht="30" hidden="1" customHeight="1" x14ac:dyDescent="0.25">
      <c r="A29" s="11" t="s">
        <v>20</v>
      </c>
      <c r="B29" s="10">
        <v>2610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>
        <f>C29+E29+F29+G29+H29+I29+J29+K29+L29+M29+N29+D29</f>
        <v>0</v>
      </c>
    </row>
    <row r="30" spans="1:15" hidden="1" x14ac:dyDescent="0.25">
      <c r="A30" s="11" t="s">
        <v>21</v>
      </c>
      <c r="B30" s="10">
        <v>2610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>
        <f t="shared" ref="O30:O32" si="5">C30+E30+F30+G30+H30+I30+J30+K30+L30+M30+N30+D30</f>
        <v>0</v>
      </c>
    </row>
    <row r="31" spans="1:15" hidden="1" x14ac:dyDescent="0.25">
      <c r="A31" s="11" t="s">
        <v>20</v>
      </c>
      <c r="B31" s="10">
        <v>2610</v>
      </c>
      <c r="C31" s="8"/>
      <c r="D31" s="8"/>
      <c r="E31" s="8"/>
      <c r="F31" s="8"/>
      <c r="G31" s="8"/>
      <c r="H31" s="8"/>
      <c r="I31" s="8"/>
      <c r="J31" s="12"/>
      <c r="K31" s="12"/>
      <c r="L31" s="12"/>
      <c r="M31" s="12"/>
      <c r="N31" s="12"/>
      <c r="O31" s="12">
        <f t="shared" si="5"/>
        <v>0</v>
      </c>
    </row>
    <row r="32" spans="1:15" hidden="1" x14ac:dyDescent="0.25">
      <c r="A32" s="11" t="s">
        <v>24</v>
      </c>
      <c r="B32" s="10">
        <v>2610</v>
      </c>
      <c r="C32" s="8"/>
      <c r="D32" s="8"/>
      <c r="E32" s="8"/>
      <c r="F32" s="8"/>
      <c r="G32" s="8"/>
      <c r="H32" s="8"/>
      <c r="I32" s="8"/>
      <c r="J32" s="12"/>
      <c r="K32" s="12"/>
      <c r="L32" s="12"/>
      <c r="M32" s="12"/>
      <c r="N32" s="12"/>
      <c r="O32" s="12">
        <f t="shared" si="5"/>
        <v>0</v>
      </c>
    </row>
    <row r="33" spans="1:15" hidden="1" x14ac:dyDescent="0.25">
      <c r="A33" s="11" t="s">
        <v>26</v>
      </c>
      <c r="B33" s="10">
        <v>2282</v>
      </c>
      <c r="C33" s="8"/>
      <c r="D33" s="8"/>
      <c r="E33" s="8"/>
      <c r="F33" s="8"/>
      <c r="G33" s="8"/>
      <c r="H33" s="8"/>
      <c r="I33" s="8"/>
      <c r="J33" s="12"/>
      <c r="K33" s="12"/>
      <c r="L33" s="12"/>
      <c r="M33" s="12"/>
      <c r="N33" s="12"/>
      <c r="O33" s="12">
        <f>C33+E33+F33+G33+H33+I33+J33+K33+L33+M33+N33+D33</f>
        <v>0</v>
      </c>
    </row>
    <row r="34" spans="1:15" hidden="1" x14ac:dyDescent="0.25">
      <c r="A34" s="11" t="s">
        <v>27</v>
      </c>
      <c r="B34" s="10">
        <v>2282</v>
      </c>
      <c r="C34" s="8"/>
      <c r="D34" s="8"/>
      <c r="E34" s="8"/>
      <c r="F34" s="8"/>
      <c r="G34" s="8"/>
      <c r="H34" s="8"/>
      <c r="I34" s="8"/>
      <c r="J34" s="12"/>
      <c r="K34" s="12"/>
      <c r="L34" s="12"/>
      <c r="M34" s="12"/>
      <c r="N34" s="12"/>
      <c r="O34" s="12">
        <f>C34+E34+F34+G34+H34+I34+J34+K34+L34+M34+N34+D34</f>
        <v>0</v>
      </c>
    </row>
    <row r="35" spans="1:15" hidden="1" x14ac:dyDescent="0.25">
      <c r="A35" s="11" t="s">
        <v>19</v>
      </c>
      <c r="B35" s="10">
        <v>3210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>
        <f t="shared" ref="O35:O36" si="6">C35+E35+F35+G35+H35+I35+J35+K35+L35+M35+N35+D35</f>
        <v>0</v>
      </c>
    </row>
    <row r="36" spans="1:15" hidden="1" x14ac:dyDescent="0.25">
      <c r="A36" s="11" t="s">
        <v>19</v>
      </c>
      <c r="B36" s="10">
        <v>3210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>
        <f t="shared" si="6"/>
        <v>0</v>
      </c>
    </row>
    <row r="37" spans="1:15" x14ac:dyDescent="0.25">
      <c r="A37" s="17" t="s">
        <v>7</v>
      </c>
      <c r="B37" s="17"/>
      <c r="C37" s="8">
        <f>+C31+C32+C33+C34+C30+C29+C35+C36</f>
        <v>0</v>
      </c>
      <c r="D37" s="8">
        <f>+D31+D32+D33+D34+D30+D29+D35+D36</f>
        <v>0</v>
      </c>
      <c r="E37" s="8">
        <f t="shared" ref="E37:K37" si="7">+E31+E32+E33+E34+E30+E29+E35+E36</f>
        <v>0</v>
      </c>
      <c r="F37" s="8">
        <f t="shared" si="7"/>
        <v>0</v>
      </c>
      <c r="G37" s="8">
        <f t="shared" si="7"/>
        <v>0</v>
      </c>
      <c r="H37" s="8">
        <f t="shared" si="7"/>
        <v>0</v>
      </c>
      <c r="I37" s="8">
        <f t="shared" si="7"/>
        <v>0</v>
      </c>
      <c r="J37" s="8">
        <f t="shared" si="7"/>
        <v>0</v>
      </c>
      <c r="K37" s="8">
        <f t="shared" si="7"/>
        <v>0</v>
      </c>
      <c r="L37" s="8">
        <f>+L31+LL33+L34+L30+L29+L35+L36</f>
        <v>0</v>
      </c>
      <c r="M37" s="8">
        <f t="shared" ref="M37:O37" si="8">+M31+M32+M33+M34+M30+M29+M35+M36</f>
        <v>0</v>
      </c>
      <c r="N37" s="8">
        <f t="shared" si="8"/>
        <v>0</v>
      </c>
      <c r="O37" s="8">
        <f t="shared" si="8"/>
        <v>0</v>
      </c>
    </row>
    <row r="38" spans="1:15" ht="48" customHeight="1" x14ac:dyDescent="0.25">
      <c r="A38" s="9" t="s">
        <v>22</v>
      </c>
      <c r="B38" s="1"/>
      <c r="C38" s="9"/>
      <c r="D38" s="9"/>
      <c r="E38" s="9"/>
      <c r="F38" s="9"/>
      <c r="G38" s="9"/>
      <c r="H38" s="9"/>
      <c r="I38" s="9"/>
      <c r="J38" s="1"/>
      <c r="K38" s="1"/>
      <c r="L38" s="1"/>
      <c r="M38" s="1"/>
      <c r="N38" s="1"/>
      <c r="O38" s="1"/>
    </row>
    <row r="39" spans="1:15" ht="46.5" customHeight="1" x14ac:dyDescent="0.25">
      <c r="A39" s="9" t="s">
        <v>4</v>
      </c>
      <c r="B39" s="1"/>
      <c r="C39" s="9"/>
      <c r="D39" s="9"/>
      <c r="E39" s="9"/>
      <c r="F39" s="9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25">
      <c r="A40" s="1"/>
      <c r="B40" s="13"/>
      <c r="C40" s="13"/>
      <c r="D40" s="13"/>
      <c r="E40" s="13"/>
      <c r="F40" s="13"/>
      <c r="G40" s="13"/>
      <c r="H40" s="13"/>
      <c r="I40" s="13"/>
      <c r="J40" s="1"/>
      <c r="K40" s="1"/>
      <c r="L40" s="1"/>
      <c r="M40" s="1"/>
      <c r="N40" s="1"/>
      <c r="O40" s="1"/>
    </row>
  </sheetData>
  <mergeCells count="8">
    <mergeCell ref="B40:I40"/>
    <mergeCell ref="G2:I2"/>
    <mergeCell ref="J2:O2"/>
    <mergeCell ref="G3:O3"/>
    <mergeCell ref="G4:O4"/>
    <mergeCell ref="G5:O5"/>
    <mergeCell ref="A16:B16"/>
    <mergeCell ref="A37:B37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2019-11-27T11:46:04Z</dcterms:modified>
</cp:coreProperties>
</file>