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17250" windowHeight="5190"/>
  </bookViews>
  <sheets>
    <sheet name="Лист1" sheetId="1" r:id="rId1"/>
  </sheets>
  <definedNames>
    <definedName name="_xlnm.Print_Area" localSheetId="0">Лист1!$A$1:$M$126</definedName>
  </definedNames>
  <calcPr calcId="145621" iterateDelta="1E-4"/>
</workbook>
</file>

<file path=xl/calcChain.xml><?xml version="1.0" encoding="utf-8"?>
<calcChain xmlns="http://schemas.openxmlformats.org/spreadsheetml/2006/main">
  <c r="F48" i="1" l="1"/>
  <c r="F47" i="1"/>
  <c r="F30" i="1" l="1"/>
  <c r="F117" i="1" l="1"/>
  <c r="F97" i="1" l="1"/>
  <c r="F96" i="1"/>
  <c r="F95" i="1"/>
  <c r="F94" i="1"/>
  <c r="F93" i="1"/>
  <c r="F92" i="1"/>
  <c r="F91" i="1"/>
  <c r="F90" i="1"/>
  <c r="F89" i="1"/>
  <c r="F88" i="1"/>
  <c r="F86" i="1"/>
  <c r="F85" i="1"/>
  <c r="F84" i="1"/>
  <c r="F83" i="1"/>
  <c r="F82" i="1"/>
  <c r="F80" i="1"/>
  <c r="F79" i="1"/>
  <c r="F78" i="1"/>
  <c r="F77" i="1"/>
  <c r="F76" i="1"/>
  <c r="F75" i="1"/>
  <c r="F74" i="1"/>
  <c r="F73" i="1"/>
  <c r="F72" i="1"/>
  <c r="F71" i="1"/>
  <c r="F70" i="1"/>
  <c r="F69" i="1"/>
</calcChain>
</file>

<file path=xl/sharedStrings.xml><?xml version="1.0" encoding="utf-8"?>
<sst xmlns="http://schemas.openxmlformats.org/spreadsheetml/2006/main" count="380" uniqueCount="200">
  <si>
    <t>до розпорядження начальника</t>
  </si>
  <si>
    <t>Слов'янської міської військової</t>
  </si>
  <si>
    <t>адміністрації</t>
  </si>
  <si>
    <t>№ і назва завдання Стратегії розвитку Донецької області на період до 2027 року</t>
  </si>
  <si>
    <t>№
з/п</t>
  </si>
  <si>
    <t>Зміст заходу</t>
  </si>
  <si>
    <t xml:space="preserve">Термін
виконан-
ня </t>
  </si>
  <si>
    <t>Виконавець</t>
  </si>
  <si>
    <t>Витрати на реалізацію, тис.грн</t>
  </si>
  <si>
    <t>Очікуваний 
результат</t>
  </si>
  <si>
    <t>Всього</t>
  </si>
  <si>
    <t>у тому числі за рахунок коштів:</t>
  </si>
  <si>
    <t>Держав-
ного
бюджету</t>
  </si>
  <si>
    <t>місцевих бюджетів</t>
  </si>
  <si>
    <t>підпри-
ємств</t>
  </si>
  <si>
    <t>інших 
джерел</t>
  </si>
  <si>
    <t>найменування показника</t>
  </si>
  <si>
    <t>значення показника</t>
  </si>
  <si>
    <t>обласного
бюджету</t>
  </si>
  <si>
    <t xml:space="preserve"> бюджету територіальної громади</t>
  </si>
  <si>
    <t>економічного та інвестиційного розвитку</t>
  </si>
  <si>
    <t xml:space="preserve">Начальник управління </t>
  </si>
  <si>
    <t xml:space="preserve">Зміни до розділів Програми економічного і соціального розвитку Слов’янської міської територіальної громади
 на 2026 рік
</t>
  </si>
  <si>
    <t>2. Заходи економічного і соціального розвитку Слов'янської міської територіальної громади у 2026 році</t>
  </si>
  <si>
    <t>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t>
  </si>
  <si>
    <t>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t>
  </si>
  <si>
    <t>Виплата компенсації фізичним особам, які надають соціальні послуги з догляду на непрофесійній основі, згідно постанови КМУ від 23.09.2020 № 859</t>
  </si>
  <si>
    <t>Управління соціального захисту населення  Слов'янської міської військової адміністрації</t>
  </si>
  <si>
    <t>кількість осіб</t>
  </si>
  <si>
    <t>300 осіб</t>
  </si>
  <si>
    <t>Надання разової грошової допомоги батькам загиблих в Афганістані</t>
  </si>
  <si>
    <t>3 особи</t>
  </si>
  <si>
    <t>Надання пільг на послуги зв'язку (абон.плата) за користування  стаціонарним телефоном пільговим категоріям громадян</t>
  </si>
  <si>
    <t>кількість  осіб</t>
  </si>
  <si>
    <t>Управління соціального захисту населення Слов'янської міської військової адміністрації</t>
  </si>
  <si>
    <t>2 особи</t>
  </si>
  <si>
    <t>Надання матеріальної допомоги  особам, постраждалим внаслідок Чорнобильської катастрофи</t>
  </si>
  <si>
    <t>20 осіб</t>
  </si>
  <si>
    <t>Надання компенсаційних виплат за пільговий проїзд залізничним транспортом окремим категоріям громадян</t>
  </si>
  <si>
    <t>19798 осіб</t>
  </si>
  <si>
    <t>Надання матеріальної допомоги окремим категоріям громадян для проходження осінньо-зимового періоду, у тому числі внутрішньо переміщеним особам</t>
  </si>
  <si>
    <t xml:space="preserve">кількість  осіб </t>
  </si>
  <si>
    <t>5 осіб</t>
  </si>
  <si>
    <t>Надання матеріальної допомоги на поховання</t>
  </si>
  <si>
    <t>70 осіб</t>
  </si>
  <si>
    <t>Надання грошової компенсації витрат  на автомобільне паливо із розрахунку 50 літрів високооктанового бензину на місяць відповідно до діючих цін на паливо (за наявності власного автомобіля) особам, які мають особливі заслуги перед  Батьківщиною</t>
  </si>
  <si>
    <t>Надання матеріальної допомоги окремим категоріям громадян, зокрема особам, які отримали поранення внаслідок дії вибухонебезпечних предметів; онкохворим та тяжкохворим громадянам; особам, постраждалим внаслідок Чорнобильської катастрофи</t>
  </si>
  <si>
    <t>75 осіб</t>
  </si>
  <si>
    <t>Надання разової грошової допомоги цивільним особам (у т.ч. з числа ВПО), звільненим з полону, яким встановлено факт позбавлення особистої свободи внаслідок збройної агресії проти України</t>
  </si>
  <si>
    <t>10 осіб</t>
  </si>
  <si>
    <t xml:space="preserve">Надання матеріальної допомоги окремим категоріям громадян, які перебувають у складних життєвих обставинах (особи з інвалідністю, особи похилого віку, ВПО та інші категорії)  </t>
  </si>
  <si>
    <t>кількість оіб</t>
  </si>
  <si>
    <t>125 осіб</t>
  </si>
  <si>
    <t>Надання соціальних послуг недержавними надавачами соціальних послуг на паритетних засадах</t>
  </si>
  <si>
    <t xml:space="preserve"> </t>
  </si>
  <si>
    <t>Надання одноразової допомоги особам похилого віку, які перебувають у складних життєвих обставинах</t>
  </si>
  <si>
    <t xml:space="preserve">17 осіб </t>
  </si>
  <si>
    <t>Щомісячна стипендія особам, яким виповнилось 100 та старше років</t>
  </si>
  <si>
    <t>Надання матеріальної допомоги сім'ям з дітьми, які перебувають у складних життєвих обставинах</t>
  </si>
  <si>
    <t xml:space="preserve"> Виплата компенсації фізичним особам, які надають соціальні послуги з догляду  без здійснення підприємницької діяльності на професійній основі, згідно  постанови КМУ від 06.10.2021 №1040</t>
  </si>
  <si>
    <t>Надання одноразової матеріальної допомоги родинам загиблих цивільних мешканців Слов'янської міської територіальної громади, які загинули або померли від поранень внаслідок ворожого обстрілу з боку російської федерації або вибухонебезпечних предметів під час дії воєнного стану на території України</t>
  </si>
  <si>
    <t xml:space="preserve">Управління соціального захисту населення  Слов'янської міської військової адміністрації </t>
  </si>
  <si>
    <t>48 осіб</t>
  </si>
  <si>
    <t>Матеріальна допомога особам, які вперше уклали контракт на проходження військової служби</t>
  </si>
  <si>
    <t>Забезпечення ветеранів війни лікарськими засобами, які не входять до переліку
безкоштовних ліків Національної служби здоров’я України (надання матеріальної допомоги)</t>
  </si>
  <si>
    <t>Управління соціального захисту населення</t>
  </si>
  <si>
    <t>50 осіб</t>
  </si>
  <si>
    <t>Надання матеріальної допомоги дітям осіб, зниклих безвісти за особливих обставин, загиблих (померлих) Захисників чи Захисниць України до Дня Захисників і Захисниць України</t>
  </si>
  <si>
    <t>34 особи</t>
  </si>
  <si>
    <t>Надання матеріальної допомоги важкопораненим військовослужбовцям</t>
  </si>
  <si>
    <t>Надання матеріальної допомоги членам сімей загиблих (померлих) Захисників чи Захисниць України на поховання загиблих (померлих) Захисників чи Захисниць України</t>
  </si>
  <si>
    <t>30 осіб</t>
  </si>
  <si>
    <t>Надання соціальної послуги соціальної адаптації ветеранів війни та членів їхніх сімей</t>
  </si>
  <si>
    <t>Надання матеріальної допомоги на спорудження пам’ятника</t>
  </si>
  <si>
    <t>24 особи</t>
  </si>
  <si>
    <t>Надання одноразової матеріальної допомоги 
військовослужбовцям, звільненим з полону</t>
  </si>
  <si>
    <t>Надання матеріальної допомоги на забезпечення іпотечного кредитування на придбання житлових приміщень ветеранам війни</t>
  </si>
  <si>
    <t>1 особа</t>
  </si>
  <si>
    <t>Надання матеріальної допомоги сім'ям осіб,зниклих безвісти за особливих обставин</t>
  </si>
  <si>
    <t>Надання матеріальної допомоги ветеранам, які здобувають призові місця у спортивних заходах з адаптивних видах спорту на державному та місцевих рівнях</t>
  </si>
  <si>
    <t>Надання матеріальної допомоги Захисникам та Захисницям України, ветеранам війни до  Дня Захисників і Захисниць України</t>
  </si>
  <si>
    <t>Матеріальна допомога особам, мобілізованим під час дії воєнного стану</t>
  </si>
  <si>
    <t>2) доповнити заходами 59, 60, 61, 62 завдання «2.1.3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 в такій редакції:</t>
  </si>
  <si>
    <t>3) рядок «Усього по Розділу 13» викласти в такій редакції:</t>
  </si>
  <si>
    <t>Усього по Розділу 13</t>
  </si>
  <si>
    <t>14. Захист прав дітей - сиріт та дітей, позбавлених батьківського піклування</t>
  </si>
  <si>
    <t xml:space="preserve">Надання матеріальної допомоги сім'ям з дітьми з інвалідністю та багатодітним родинам </t>
  </si>
  <si>
    <t xml:space="preserve">Управління соціального захисту населення Слов'янської міської військової адміністрації </t>
  </si>
  <si>
    <t xml:space="preserve">Надання матеріально-технічної допомоги на облаштування житлових приміщень прийомних сімей та дитячих будинків сімейного типу за місцем їх тимчасового переміщення в межах України </t>
  </si>
  <si>
    <t>Управління соціального захисту населення Слов'янської міської військової адміністрації, Служба у справах дітей Слов’янської міської військової адміністрації</t>
  </si>
  <si>
    <t>119 осіб</t>
  </si>
  <si>
    <t>Надання одноразової матеріальної допомоги дітям - сиротам та дітям, позбавленим батьківського піклування, що перебувають на обліку у Службі у справах дітей Слов'янської міської територіальної громади</t>
  </si>
  <si>
    <t>Управління соціального захисту населення Слов'янської міської військової адміністрації Служба у справах дітей Слов’янської міської військової адміністрації</t>
  </si>
  <si>
    <t>150 осіб</t>
  </si>
  <si>
    <t>1) заходи 6, 7 завдання «2.1.3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 викласти в такій редакції:</t>
  </si>
  <si>
    <t>2) доповнити заходом 12 завдання «2.1.3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 в такій редакції:</t>
  </si>
  <si>
    <t>3) рядок «Усього по Розділу 14» викласти в такій редакції:</t>
  </si>
  <si>
    <t>Усього по Розділу 14</t>
  </si>
  <si>
    <t>Надання разової грошової допомоги сім’ям цивільних осіб, які загинули  під час виконання рішень\завдань військових адміністрацій населених пунктів щодо підвищення обороноздатності держави на період дії воєнного стану в Україні</t>
  </si>
  <si>
    <t xml:space="preserve">Надання разової грошової допомоги цивільним особам, які отримали поранення/контузію/каліцтво під час виконання рішень/завдань військових адміністрацій населених пунктів щодо підвищення обороноздатності держави на період дії воєнного стану в Україні  </t>
  </si>
  <si>
    <t>1. Захист населення і територій від надзвичайних ситуацій</t>
  </si>
  <si>
    <t>1. У Розділ «1. Захист населення і територій від надзвичайних ситуацій», такі зміни:</t>
  </si>
  <si>
    <t>1.1.1. Підвищення спроможності громад регіону попереджувати, реагувати та ліквідовувати наслідки бойових дій і надзвичайних ситуацій, у тому числі шляхом налагодження ефективної комунікації між громадськими організаціями, органами влади, міжнародними організаціями</t>
  </si>
  <si>
    <t>-</t>
  </si>
  <si>
    <t>10. Охорона здоров'я</t>
  </si>
  <si>
    <t>1) доповнити Розділ завданням «2.2.1. Підтримка релокованих закладів освіти, охорони здоров'я, культури, спорту, соціального захисту населення, центрів надання адміністративних послуг та відновлення їх діяльності на території області після завешення бойових дій» в такій редакції:</t>
  </si>
  <si>
    <t>2.2.1. Підтримка релокованих закладів освіти, охорони здоров'я, культури, спорту, соціального захисту населення, центрів надання адміністративних послуг та відновлення їх діяльності на території області після завешення бойових дій</t>
  </si>
  <si>
    <t>2) доповнити заходом 1 завдання «2.2.1. Підтримка релокованих закладів освіти, охорони здоров'я, культури, спорту, соціального захисту населення, центрів надання адміністративних послуг та відновлення їх діяльності на території області після завешення бойових дій» в такій редакції:</t>
  </si>
  <si>
    <t>3) рядок «Усього по Розділу 10» викласти в такій редакції:</t>
  </si>
  <si>
    <t>Усього по Розділу 10</t>
  </si>
  <si>
    <t>4. Реалізація інформаційної політики. Розвиток електронного урядування, інформатизації, цифровізації та кіберзахисту</t>
  </si>
  <si>
    <t>1) захід 1 завдання «1.2.3. Забезпечення розвитку електронного урядування, інформатизації, цифровізації, інформаційно-комунікаційних технологій, інформаційних ресурсів та проведення заходів з інформаційної безпеки та кіберзахисту на рівні громад і області» викласти в такій редакції:</t>
  </si>
  <si>
    <t>1.2.3. Забезпечення розвитку електронного урядування, інформатизації, цифровізації, інформаційно-комунікаційних технологій, інформаційних ресурсів та проведення заходів з інформаційної безпеки та кіберзахисту на рівні громад і області</t>
  </si>
  <si>
    <t>Впровадження заходів Програми інформатизації Слов'янської міської територіальної громади на 2026 -2028 роки</t>
  </si>
  <si>
    <t>Слов'янська міська військова адміністрація Краматорського району Донецької області,                     відділ технічно-комп'ютерного забезпечення, структурні підрозділи Слов'янської міської військової адміністрації Краматорського району Донецької області</t>
  </si>
  <si>
    <t>реалізація заходів 2026 року Програми інформатизації Слов'янської міської територіальної громади на 2026-2028 роки</t>
  </si>
  <si>
    <t>2) рядок «Усього по Розділу 4» викласти в такій редакції:</t>
  </si>
  <si>
    <t>Усього по Розділу 4</t>
  </si>
  <si>
    <t>2. Захист прав і свобод громадян</t>
  </si>
  <si>
    <t>1) доповнити заходом 4 Інші завдання «Підвищення суспільної правосвідомості та попередження злочинності» в такій редакції:</t>
  </si>
  <si>
    <t>Інші завдання:  Підвищення суспільної правосвідомості та попередження злочинності</t>
  </si>
  <si>
    <t>2) рядок «Усього по Розділу 2» викласти в такій редакції:</t>
  </si>
  <si>
    <t>Усього по Розділу 2</t>
  </si>
  <si>
    <t>15. Житлове господарство та комунальна інфраструктура</t>
  </si>
  <si>
    <t>Управління житлово - комунального господарства</t>
  </si>
  <si>
    <t>1 од.</t>
  </si>
  <si>
    <t>Усього по Розділу 15</t>
  </si>
  <si>
    <t>3.3.4. Відновлення соціальної інфраструктури області для безперешкодного та комфортного отримання якісних публічних послуг, у тому числі шляхом відбору кращих проєктних рішень на конкурсній основі</t>
  </si>
  <si>
    <t>4.1.2</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</si>
  <si>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</si>
  <si>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кількість похованих</t>
  </si>
  <si>
    <t>234 особи</t>
  </si>
  <si>
    <t>1) захід 13 завдання «1.1.1. Підвищення спроможності громад регіону попереджувати, реагувати та ліквідовувати наслідки бойових дій і надзвичайних ситуацій, у тому числі шляхом налагодження ефективної комунікації між громадськими організаціями, органами влади, міжнародними організаціями» викласти в такій редакції:</t>
  </si>
  <si>
    <t>2) доповнити заходами 16, 18, 19, 20, 22, 23 завдання «1.1.1. Підвищення спроможності громад регіону попереджувати, реагувати та ліквідовувати наслідки бойових дій і надзвичайних ситуацій, у тому числі шляхом налагодження ефективної комунікації між громадськими організаціями, органами влади, міжнародними організаціями» в такій редакції:</t>
  </si>
  <si>
    <t>Інші завдання: заходи з підготовки міста до життя в умовах складних ситуацій</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</si>
  <si>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</si>
  <si>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3) захід 1 Інші завдання «заходи з підготовки міста до життя в умовах складних ситуацій» викласти в такій редакції:</t>
  </si>
  <si>
    <t>4) рядок «Усього по Розділу 1» викласти в такій редакції:</t>
  </si>
  <si>
    <t>Усього по Розділу 1</t>
  </si>
  <si>
    <t>2. У Розділ «2. Захист прав і свобод громадян», такі зміни:</t>
  </si>
  <si>
    <t>3. У Розділ «4. Реалізація інформаційної політики. Розвиток електронного урядування, інформатизації, цифровізації та кіберзахисту», такі зміни:</t>
  </si>
  <si>
    <t>4. У Розділ «10. Охорона здоров'я», такі зміни:</t>
  </si>
  <si>
    <t>5. У Розділ «13. Соціальний захист населення, у тому числі з числа внутрішньо переміщених осіб. Підтримка ветеранів війни, членів їх сімей та сімей загиблих (померлих) Захисників та Захисниць України», такі зміни:</t>
  </si>
  <si>
    <t>6. У Розділ «14. Захист прав дітей - сиріт та дітей, позбавлених батьківського піклування», такі зміни:</t>
  </si>
  <si>
    <t>7. У Розділ «15. Житлове господарство та комунальна інфраструктура», такі зміни:</t>
  </si>
  <si>
    <t>8. Рядок «Всього» викласти в такій редакції:</t>
  </si>
  <si>
    <t>Додаток 1</t>
  </si>
  <si>
    <t>1) захід 4.1.2 завдання «3.3.4. Відновлення соціальної інфраструктури області для безперешкодного та комфортного отримання якісних публічних послуг, у тому числі шляхом відбору кращих проєктних рішень на конкурсній основі» викласти в такій редакції:</t>
  </si>
  <si>
    <t>1) заходи 1, 2, 3, 4, 5, 7, 8, 9, 10, 11, 12, 13, 14, 28, 29, 30, 31, 32, 33, 42, 43, 44, 45, 46, 47, 48, 49, 50, 55 завдання «2.1.3 Надання адміністративних послуг та послуг у сфері соціального захисту на території громад, підконтрольних українській владі, у тому числі через онлайн сервіси» викласти в такій редакції:</t>
  </si>
  <si>
    <t>1.1</t>
  </si>
  <si>
    <t>Масштабування системи електронного документообігу</t>
  </si>
  <si>
    <t>Слов'янська міська військова адміністрація Краматорського району Донецької області,                     відділ технічно-комп'ютерного забезпечення</t>
  </si>
  <si>
    <t>кількість робочих місць</t>
  </si>
  <si>
    <t>20 од.</t>
  </si>
  <si>
    <t>1.2</t>
  </si>
  <si>
    <t>Модернізація та вдосконалення  системи електронного документообігу</t>
  </si>
  <si>
    <t>кількість модернізованих СЕД</t>
  </si>
  <si>
    <t>1.3</t>
  </si>
  <si>
    <t>Придбання серверного, комп’ютерного, офісного та мережевого обладнання (основні засоби)</t>
  </si>
  <si>
    <t>Слов'янська міська військова адміністрація Краматорського району Донецької області, її структурні підрозділи</t>
  </si>
  <si>
    <t>1.3.1</t>
  </si>
  <si>
    <t>кількість обладнання</t>
  </si>
  <si>
    <t>9 од.</t>
  </si>
  <si>
    <t>1.3.2</t>
  </si>
  <si>
    <t>3 од.</t>
  </si>
  <si>
    <t>1.3.3</t>
  </si>
  <si>
    <t>Відділ у справах сім'ї, молоді, фізичної культури та спорту (Слов'янський міський центр соціальних служб)</t>
  </si>
  <si>
    <t>1.3.4</t>
  </si>
  <si>
    <t>Фінансове управління</t>
  </si>
  <si>
    <t>1.4</t>
  </si>
  <si>
    <t>Придбання документ-сканерів формату А3</t>
  </si>
  <si>
    <t>2 од.</t>
  </si>
  <si>
    <t>1.5</t>
  </si>
  <si>
    <t>Модернізація матеріально-технічної бази</t>
  </si>
  <si>
    <t>Відділ освіти, комунальні заклади освіти</t>
  </si>
  <si>
    <t>100 од.</t>
  </si>
  <si>
    <t>1.6</t>
  </si>
  <si>
    <t>Відділ охорони здоров’я, комунальні лікувальні заклади</t>
  </si>
  <si>
    <t>10 од.</t>
  </si>
  <si>
    <t>1.7</t>
  </si>
  <si>
    <t>Придбання ліцензій на системне програмне забезпечення та програмне забезпечення для захисту кінцевих точок</t>
  </si>
  <si>
    <t>Слов’янська міська військова адміністрація, її структурні підрозділи</t>
  </si>
  <si>
    <t>кількість ліцензій</t>
  </si>
  <si>
    <t>60 од.</t>
  </si>
  <si>
    <t>1.8</t>
  </si>
  <si>
    <t>Придбання мережевих граничних пристроїв</t>
  </si>
  <si>
    <t>1.9</t>
  </si>
  <si>
    <t>Сертифіковане підвищення кваліфікації посадових осіб з напряму кібербезпеки та кіберзахисту</t>
  </si>
  <si>
    <t>кількість навчань</t>
  </si>
  <si>
    <t>3.2</t>
  </si>
  <si>
    <t>3.3.1. Розбудова актуальної критичної інженерно-транспортної інфраструктури області з використанням сучасних підходів та новітніх технологій</t>
  </si>
  <si>
    <t>2) доповнити заходом 3.2 завдання «3.3.1. Розбудова актуальної критичної інженерно-транспортної інфраструктури області з використанням сучасних підходів та новітніх технологій» в такій редакції:</t>
  </si>
  <si>
    <t>3) рядок «Усього по Розділу 15» викласти в такій редакції:</t>
  </si>
  <si>
    <t>12.05.2026 № 2076</t>
  </si>
  <si>
    <t>(конфіденційна інформація)</t>
  </si>
  <si>
    <r>
      <t>(</t>
    </r>
    <r>
      <rPr>
        <i/>
        <sz val="12"/>
        <rFont val="Times New Roman"/>
        <family val="1"/>
        <charset val="204"/>
      </rPr>
      <t>конфіденційна інформація</t>
    </r>
    <r>
      <rPr>
        <sz val="12"/>
        <rFont val="Times New Roman"/>
        <family val="1"/>
        <charset val="204"/>
      </rPr>
      <t xml:space="preserve">),
Слов’янська міська військова адміністрація Краматорського району Донецької області, 
управління з питань цивільного захисту, мобілізаційної та оборонної роботи
</t>
    </r>
  </si>
  <si>
    <r>
      <t>(</t>
    </r>
    <r>
      <rPr>
        <i/>
        <sz val="12"/>
        <rFont val="Times New Roman"/>
        <family val="1"/>
        <charset val="204"/>
      </rPr>
      <t>конфіденційна інформація</t>
    </r>
    <r>
      <rPr>
        <sz val="12"/>
        <rFont val="Times New Roman"/>
        <family val="1"/>
        <charset val="204"/>
      </rPr>
      <t xml:space="preserve">),
Слов'янська міська військова адміністрація Краматорського району Донецької області, управління з питань цивільного захисту, мобілізаційної та оборонної роботи
</t>
    </r>
  </si>
  <si>
    <r>
      <t>Відділ охорони здоров'я, (</t>
    </r>
    <r>
      <rPr>
        <i/>
        <sz val="12"/>
        <rFont val="Times New Roman"/>
        <family val="1"/>
        <charset val="204"/>
      </rPr>
      <t>конфіденційна інформація</t>
    </r>
    <r>
      <rPr>
        <sz val="12"/>
        <rFont val="Times New Roman"/>
        <family val="1"/>
        <charset val="204"/>
      </rPr>
      <t>)</t>
    </r>
  </si>
  <si>
    <r>
      <t>Надання одноразової грошової допомоги мешканцям Слов'янської міської територіальної громади, у тому числі внутрішньо переміщеним особам, (</t>
    </r>
    <r>
      <rPr>
        <i/>
        <sz val="12"/>
        <rFont val="Times New Roman"/>
        <family val="1"/>
        <charset val="204"/>
      </rPr>
      <t>конфіденційна інформація)</t>
    </r>
  </si>
  <si>
    <t>***</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</si>
</sst>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00;[Red]#,##0.000"/>
    <numFmt numFmtId="166" formatCode="0.000"/>
    <numFmt numFmtId="167" formatCode="#,##0.000"/>
    <numFmt numFmtId="168" formatCode="0.0"/>
  </numFmts>
  <fonts count="39" x14ac:knownFonts="1">
    <font>
      <sz val="11"/>
      <color theme="1"/>
      <name val="Calibri"/>
      <family val="2"/>
      <charset val="204"/>
      <scheme val="minor"/>
    </font>
    <font>
      <sz val="12"/>
      <color rgb="FF0D0D0D"/>
      <name val="Times New Roman"/>
      <family val="1"/>
      <charset val="204"/>
    </font>
    <font>
      <sz val="12"/>
      <name val="Times New Roman"/>
      <family val="1"/>
      <charset val="204"/>
    </font>
    <font>
      <b/>
      <sz val="16"/>
      <name val="Times New Roman"/>
      <family val="1"/>
      <charset val="204"/>
    </font>
    <font>
      <sz val="16"/>
      <name val="Times New Roman"/>
      <family val="1"/>
      <charset val="204"/>
    </font>
    <font>
      <b/>
      <sz val="12"/>
      <name val="Times New Roman"/>
      <family val="1"/>
      <charset val="204"/>
    </font>
    <font>
      <sz val="11"/>
      <name val="Times New Roman"/>
      <family val="1"/>
      <charset val="204"/>
    </font>
    <font>
      <b/>
      <sz val="14"/>
      <name val="Times New Roman"/>
      <family val="1"/>
      <charset val="204"/>
    </font>
    <font>
      <sz val="11"/>
      <color indexed="8"/>
      <name val="Calibri"/>
      <family val="2"/>
      <charset val="1"/>
    </font>
    <font>
      <sz val="11"/>
      <color theme="1"/>
      <name val="Calibri"/>
      <family val="2"/>
      <scheme val="minor"/>
    </font>
    <font>
      <sz val="11"/>
      <color indexed="8"/>
      <name val="Calibri"/>
      <family val="2"/>
    </font>
    <font>
      <sz val="12"/>
      <color rgb="FFFF0000"/>
      <name val="Calibri"/>
      <family val="2"/>
      <charset val="204"/>
    </font>
    <font>
      <b/>
      <sz val="11"/>
      <name val="Times New Roman"/>
      <family val="1"/>
      <charset val="204"/>
    </font>
    <font>
      <sz val="10"/>
      <color theme="1"/>
      <name val="Times New Roman"/>
      <family val="1"/>
      <charset val="204"/>
    </font>
    <font>
      <sz val="8"/>
      <color theme="1"/>
      <name val="Times New Roman"/>
      <family val="1"/>
      <charset val="204"/>
    </font>
    <font>
      <sz val="11"/>
      <color rgb="FF000000"/>
      <name val="Calibri"/>
      <family val="2"/>
      <charset val="1"/>
    </font>
    <font>
      <sz val="12"/>
      <color rgb="FF212529"/>
      <name val="Segoe UI"/>
      <family val="2"/>
      <charset val="204"/>
    </font>
    <font>
      <sz val="12"/>
      <color rgb="FFFF0000"/>
      <name val="Times New Roman"/>
      <family val="1"/>
      <charset val="204"/>
    </font>
    <font>
      <b/>
      <sz val="11"/>
      <color rgb="FFFF0000"/>
      <name val="Times New Roman"/>
      <family val="1"/>
      <charset val="204"/>
    </font>
    <font>
      <sz val="14"/>
      <name val="Times New Roman"/>
      <family val="1"/>
      <charset val="204"/>
    </font>
    <font>
      <sz val="11"/>
      <color rgb="FFFF0000"/>
      <name val="Calibri"/>
      <family val="2"/>
      <charset val="204"/>
      <scheme val="minor"/>
    </font>
    <font>
      <sz val="12"/>
      <color rgb="FFFF0000"/>
      <name val="Calibri"/>
      <family val="2"/>
      <charset val="204"/>
      <scheme val="minor"/>
    </font>
    <font>
      <sz val="12"/>
      <name val="Calibri"/>
      <family val="2"/>
      <charset val="204"/>
    </font>
    <font>
      <sz val="11"/>
      <name val="Calibri"/>
      <family val="2"/>
      <charset val="204"/>
      <scheme val="minor"/>
    </font>
    <font>
      <i/>
      <sz val="11"/>
      <color rgb="FF7F7F7F"/>
      <name val="Calibri"/>
      <family val="2"/>
      <charset val="204"/>
      <scheme val="minor"/>
    </font>
    <font>
      <sz val="12"/>
      <color theme="1"/>
      <name val="Times New Roman"/>
      <family val="1"/>
      <charset val="204"/>
    </font>
    <font>
      <sz val="12"/>
      <name val="Georgia"/>
      <family val="1"/>
      <charset val="204"/>
    </font>
    <font>
      <sz val="10"/>
      <name val="Times New Roman"/>
      <family val="1"/>
      <charset val="204"/>
    </font>
    <font>
      <sz val="12"/>
      <name val="Times New Roman"/>
      <family val="1"/>
      <charset val="1"/>
    </font>
    <font>
      <b/>
      <sz val="10"/>
      <name val="Times New Roman"/>
      <family val="1"/>
      <charset val="204"/>
    </font>
    <font>
      <sz val="12"/>
      <color indexed="10"/>
      <name val="Times New Roman"/>
      <family val="1"/>
      <charset val="1"/>
    </font>
    <font>
      <sz val="12"/>
      <name val="Times New Roman"/>
      <family val="1"/>
    </font>
    <font>
      <sz val="12"/>
      <color indexed="8"/>
      <name val="Times New Roman"/>
      <family val="1"/>
      <charset val="204"/>
    </font>
    <font>
      <sz val="11"/>
      <name val="Calibri"/>
      <family val="2"/>
      <charset val="1"/>
    </font>
    <font>
      <sz val="12"/>
      <color theme="1"/>
      <name val="Times New Roman"/>
      <family val="1"/>
    </font>
    <font>
      <b/>
      <sz val="12"/>
      <color theme="1"/>
      <name val="Times New Roman"/>
      <family val="1"/>
    </font>
    <font>
      <sz val="12"/>
      <color rgb="FF000000"/>
      <name val="Times New Roman"/>
      <family val="1"/>
      <charset val="204"/>
    </font>
    <font>
      <i/>
      <sz val="12"/>
      <name val="Times New Roman"/>
      <family val="1"/>
      <charset val="204"/>
    </font>
    <font>
      <i/>
      <sz val="10"/>
      <name val="Times New Roman"/>
      <family val="1"/>
      <charset val="204"/>
    </font>
  </fonts>
  <fills count="3">
    <fill>
      <patternFill patternType="none"/>
    </fill>
    <fill>
      <patternFill patternType="gray125"/>
    </fill>
    <fill>
      <patternFill patternType="solid">
        <fgColor theme="0"/>
        <bgColor indexed="64"/>
      </patternFill>
    </fill>
  </fills>
  <borders count="18">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auto="1"/>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9">
    <xf numFmtId="0" fontId="0" fillId="0" borderId="0"/>
    <xf numFmtId="0" fontId="8" fillId="0" borderId="0"/>
    <xf numFmtId="0" fontId="9" fillId="0" borderId="0"/>
    <xf numFmtId="0" fontId="10" fillId="0" borderId="0"/>
    <xf numFmtId="0" fontId="15" fillId="0" borderId="0"/>
    <xf numFmtId="0" fontId="24" fillId="0" borderId="0" applyNumberFormat="0" applyFill="0" applyBorder="0" applyAlignment="0" applyProtection="0"/>
    <xf numFmtId="0" fontId="8" fillId="0" borderId="0"/>
    <xf numFmtId="0" fontId="8" fillId="0" borderId="0"/>
    <xf numFmtId="0" fontId="8" fillId="0" borderId="0"/>
  </cellStyleXfs>
  <cellXfs count="191">
    <xf numFmtId="0" fontId="0" fillId="0" borderId="0" xfId="0"/>
    <xf numFmtId="0" fontId="1" fillId="0" borderId="0" xfId="0" applyFont="1" applyAlignment="1">
      <alignment vertical="top"/>
    </xf>
    <xf numFmtId="164"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top" wrapText="1"/>
    </xf>
    <xf numFmtId="3" fontId="6" fillId="0" borderId="2" xfId="0" applyNumberFormat="1" applyFont="1" applyFill="1" applyBorder="1" applyAlignment="1">
      <alignment horizontal="center" vertical="top" wrapText="1"/>
    </xf>
    <xf numFmtId="0" fontId="11" fillId="0" borderId="0" xfId="0" applyFont="1" applyAlignment="1">
      <alignment vertical="center"/>
    </xf>
    <xf numFmtId="0" fontId="1" fillId="0" borderId="0" xfId="0" applyFont="1" applyAlignment="1">
      <alignment horizontal="left" vertical="top"/>
    </xf>
    <xf numFmtId="164" fontId="2" fillId="0" borderId="0" xfId="0" applyNumberFormat="1" applyFont="1" applyFill="1" applyAlignment="1">
      <alignment horizontal="center" vertical="top" wrapText="1"/>
    </xf>
    <xf numFmtId="0" fontId="0" fillId="0" borderId="0" xfId="0" applyBorder="1"/>
    <xf numFmtId="167" fontId="14" fillId="0" borderId="0" xfId="0" applyNumberFormat="1" applyFont="1" applyBorder="1" applyAlignment="1">
      <alignment horizontal="right" vertical="center" wrapText="1"/>
    </xf>
    <xf numFmtId="166" fontId="0" fillId="0" borderId="0" xfId="0" applyNumberFormat="1" applyBorder="1"/>
    <xf numFmtId="0" fontId="13" fillId="0" borderId="0" xfId="0" applyFont="1" applyBorder="1" applyAlignment="1">
      <alignment horizontal="center" vertical="center" wrapText="1"/>
    </xf>
    <xf numFmtId="167" fontId="0" fillId="0" borderId="0" xfId="0" applyNumberFormat="1" applyBorder="1"/>
    <xf numFmtId="0" fontId="0" fillId="2" borderId="0" xfId="0" applyFill="1"/>
    <xf numFmtId="0" fontId="16" fillId="0" borderId="0" xfId="0" applyFont="1"/>
    <xf numFmtId="4" fontId="0" fillId="0" borderId="0" xfId="0" applyNumberFormat="1" applyBorder="1"/>
    <xf numFmtId="167" fontId="16" fillId="0" borderId="0" xfId="0" applyNumberFormat="1" applyFont="1"/>
    <xf numFmtId="0" fontId="2" fillId="0" borderId="0" xfId="0" applyFont="1" applyAlignment="1">
      <alignment vertical="top"/>
    </xf>
    <xf numFmtId="166" fontId="18" fillId="0" borderId="0" xfId="0" applyNumberFormat="1" applyFont="1" applyFill="1" applyBorder="1" applyAlignment="1">
      <alignment horizontal="center" vertical="top" wrapText="1"/>
    </xf>
    <xf numFmtId="0" fontId="17" fillId="0" borderId="0" xfId="0" applyFont="1" applyAlignment="1">
      <alignment vertical="center"/>
    </xf>
    <xf numFmtId="0" fontId="21" fillId="0" borderId="0" xfId="0" applyFont="1" applyAlignment="1">
      <alignment vertical="center"/>
    </xf>
    <xf numFmtId="168" fontId="21" fillId="0" borderId="0" xfId="0" applyNumberFormat="1" applyFont="1" applyAlignment="1">
      <alignment vertical="center"/>
    </xf>
    <xf numFmtId="0" fontId="20" fillId="0" borderId="0" xfId="0" applyFont="1"/>
    <xf numFmtId="0" fontId="20" fillId="0" borderId="0" xfId="0" applyFont="1" applyBorder="1"/>
    <xf numFmtId="165" fontId="20" fillId="0" borderId="0" xfId="0" applyNumberFormat="1" applyFont="1"/>
    <xf numFmtId="0" fontId="22" fillId="0" borderId="0" xfId="0" applyFont="1" applyAlignment="1"/>
    <xf numFmtId="0" fontId="22" fillId="0" borderId="0" xfId="0" applyFont="1" applyAlignment="1">
      <alignment vertical="center"/>
    </xf>
    <xf numFmtId="0" fontId="23" fillId="0" borderId="0" xfId="0" applyFont="1"/>
    <xf numFmtId="0" fontId="4" fillId="0" borderId="0" xfId="0" applyFont="1" applyFill="1" applyAlignment="1">
      <alignment horizontal="left" vertical="top" wrapText="1"/>
    </xf>
    <xf numFmtId="0" fontId="25" fillId="0" borderId="0" xfId="0" applyFont="1"/>
    <xf numFmtId="166" fontId="12" fillId="0" borderId="0" xfId="0" applyNumberFormat="1" applyFont="1" applyFill="1" applyBorder="1" applyAlignment="1">
      <alignment horizontal="center" vertical="top" wrapText="1"/>
    </xf>
    <xf numFmtId="0" fontId="2" fillId="0" borderId="0" xfId="0" applyFont="1" applyBorder="1" applyAlignment="1">
      <alignment vertical="top" wrapText="1"/>
    </xf>
    <xf numFmtId="0" fontId="2" fillId="0" borderId="0" xfId="0" applyFont="1" applyFill="1" applyBorder="1" applyAlignment="1">
      <alignment horizontal="left" vertical="top" wrapText="1"/>
    </xf>
    <xf numFmtId="0" fontId="2" fillId="0" borderId="0" xfId="0" applyFont="1" applyFill="1" applyBorder="1" applyAlignment="1">
      <alignment horizontal="center" vertical="top" wrapText="1"/>
    </xf>
    <xf numFmtId="0" fontId="2" fillId="0" borderId="0" xfId="0" applyFont="1" applyFill="1" applyBorder="1" applyAlignment="1">
      <alignment vertical="top" wrapText="1"/>
    </xf>
    <xf numFmtId="2" fontId="2" fillId="0" borderId="0" xfId="0" applyNumberFormat="1" applyFont="1" applyFill="1" applyBorder="1" applyAlignment="1">
      <alignment horizontal="center" vertical="top" wrapText="1"/>
    </xf>
    <xf numFmtId="167" fontId="2" fillId="0" borderId="0" xfId="0" applyNumberFormat="1" applyFont="1" applyFill="1" applyBorder="1" applyAlignment="1">
      <alignment horizontal="center" vertical="top"/>
    </xf>
    <xf numFmtId="167" fontId="5" fillId="0" borderId="0" xfId="0" applyNumberFormat="1" applyFont="1" applyFill="1" applyBorder="1" applyAlignment="1">
      <alignment horizontal="center" vertical="top" wrapText="1"/>
    </xf>
    <xf numFmtId="0" fontId="26" fillId="0" borderId="0" xfId="0" applyFont="1" applyFill="1" applyBorder="1" applyAlignment="1">
      <alignment horizontal="center" vertical="top" wrapText="1"/>
    </xf>
    <xf numFmtId="167" fontId="2" fillId="0" borderId="0" xfId="0" applyNumberFormat="1" applyFont="1" applyFill="1" applyBorder="1" applyAlignment="1">
      <alignment horizontal="center" vertical="top" wrapText="1"/>
    </xf>
    <xf numFmtId="0" fontId="2" fillId="0" borderId="0" xfId="0" applyFont="1" applyFill="1" applyBorder="1" applyAlignment="1">
      <alignment horizontal="center" vertical="top"/>
    </xf>
    <xf numFmtId="0" fontId="27" fillId="0" borderId="0" xfId="0" applyFont="1" applyFill="1" applyBorder="1" applyAlignment="1">
      <alignment horizontal="center" vertical="top"/>
    </xf>
    <xf numFmtId="0" fontId="5" fillId="0" borderId="2" xfId="0" applyFont="1" applyBorder="1" applyAlignment="1">
      <alignment horizontal="center" vertical="top" wrapText="1"/>
    </xf>
    <xf numFmtId="0" fontId="6" fillId="0" borderId="3" xfId="0" applyFont="1" applyFill="1" applyBorder="1" applyAlignment="1">
      <alignment horizontal="center" vertical="top" wrapText="1"/>
    </xf>
    <xf numFmtId="0" fontId="6" fillId="0" borderId="4" xfId="0" applyFont="1" applyFill="1" applyBorder="1" applyAlignment="1">
      <alignment horizontal="center" vertical="top" wrapText="1"/>
    </xf>
    <xf numFmtId="3" fontId="6" fillId="0" borderId="4" xfId="0" applyNumberFormat="1" applyFont="1" applyFill="1" applyBorder="1" applyAlignment="1">
      <alignment horizontal="center" vertical="top" wrapText="1"/>
    </xf>
    <xf numFmtId="0" fontId="12" fillId="0" borderId="2" xfId="0" applyFont="1" applyBorder="1" applyAlignment="1">
      <alignment horizontal="center" vertical="top" wrapText="1"/>
    </xf>
    <xf numFmtId="0" fontId="2" fillId="0" borderId="2" xfId="0" applyFont="1" applyBorder="1" applyAlignment="1">
      <alignment vertical="top" wrapText="1"/>
    </xf>
    <xf numFmtId="167" fontId="5" fillId="0" borderId="2" xfId="0" applyNumberFormat="1" applyFont="1" applyFill="1" applyBorder="1" applyAlignment="1">
      <alignment horizontal="center" vertical="top" wrapText="1"/>
    </xf>
    <xf numFmtId="0" fontId="28" fillId="0" borderId="2" xfId="4" applyFont="1" applyBorder="1" applyAlignment="1">
      <alignment horizontal="left" vertical="top" wrapText="1"/>
    </xf>
    <xf numFmtId="0" fontId="28" fillId="0" borderId="2" xfId="6" applyFont="1" applyBorder="1" applyAlignment="1">
      <alignment horizontal="center" vertical="top" wrapText="1"/>
    </xf>
    <xf numFmtId="167" fontId="28" fillId="0" borderId="2" xfId="6" applyNumberFormat="1" applyFont="1" applyBorder="1" applyAlignment="1">
      <alignment horizontal="center" vertical="top"/>
    </xf>
    <xf numFmtId="164" fontId="6" fillId="0" borderId="2" xfId="0" applyNumberFormat="1" applyFont="1" applyBorder="1" applyAlignment="1">
      <alignment horizontal="center" vertical="top" wrapText="1"/>
    </xf>
    <xf numFmtId="0" fontId="28" fillId="0" borderId="2" xfId="6" applyFont="1" applyBorder="1" applyAlignment="1">
      <alignment horizontal="left" vertical="top" wrapText="1"/>
    </xf>
    <xf numFmtId="0" fontId="2" fillId="0" borderId="2" xfId="4" applyFont="1" applyBorder="1" applyAlignment="1">
      <alignment horizontal="left" vertical="top" wrapText="1"/>
    </xf>
    <xf numFmtId="0" fontId="2" fillId="0" borderId="2" xfId="3" applyFont="1" applyBorder="1" applyAlignment="1">
      <alignment horizontal="left" vertical="top" wrapText="1"/>
    </xf>
    <xf numFmtId="0" fontId="2" fillId="0" borderId="2" xfId="6" applyFont="1" applyBorder="1" applyAlignment="1">
      <alignment horizontal="center" vertical="top" wrapText="1"/>
    </xf>
    <xf numFmtId="167" fontId="2" fillId="0" borderId="2" xfId="6" applyNumberFormat="1" applyFont="1" applyBorder="1" applyAlignment="1">
      <alignment horizontal="center" vertical="top"/>
    </xf>
    <xf numFmtId="167" fontId="2" fillId="0" borderId="2" xfId="3" applyNumberFormat="1" applyFont="1" applyBorder="1" applyAlignment="1">
      <alignment horizontal="center" vertical="top"/>
    </xf>
    <xf numFmtId="0" fontId="2" fillId="0" borderId="2" xfId="6" applyFont="1" applyBorder="1" applyAlignment="1">
      <alignment horizontal="left" vertical="top" wrapText="1"/>
    </xf>
    <xf numFmtId="167" fontId="30" fillId="0" borderId="2" xfId="6" applyNumberFormat="1" applyFont="1" applyBorder="1" applyAlignment="1">
      <alignment horizontal="center" vertical="top"/>
    </xf>
    <xf numFmtId="0" fontId="28" fillId="0" borderId="2" xfId="0" applyFont="1" applyBorder="1" applyAlignment="1">
      <alignment horizontal="center" vertical="top" wrapText="1"/>
    </xf>
    <xf numFmtId="0" fontId="0" fillId="0" borderId="2" xfId="0" applyBorder="1"/>
    <xf numFmtId="0" fontId="31" fillId="0" borderId="2" xfId="6" applyFont="1" applyBorder="1" applyAlignment="1">
      <alignment horizontal="center" vertical="top" wrapText="1"/>
    </xf>
    <xf numFmtId="167" fontId="5" fillId="0" borderId="2" xfId="6" applyNumberFormat="1" applyFont="1" applyBorder="1" applyAlignment="1">
      <alignment horizontal="center" vertical="top" wrapText="1"/>
    </xf>
    <xf numFmtId="167" fontId="2" fillId="0" borderId="2" xfId="6" applyNumberFormat="1" applyFont="1" applyBorder="1" applyAlignment="1">
      <alignment horizontal="center" vertical="top" wrapText="1"/>
    </xf>
    <xf numFmtId="167" fontId="2" fillId="0" borderId="2" xfId="0" applyNumberFormat="1" applyFont="1" applyBorder="1" applyAlignment="1">
      <alignment horizontal="center" vertical="top" wrapText="1"/>
    </xf>
    <xf numFmtId="0" fontId="2" fillId="0" borderId="2" xfId="4" applyFont="1" applyBorder="1" applyAlignment="1">
      <alignment vertical="top" wrapText="1"/>
    </xf>
    <xf numFmtId="0" fontId="2" fillId="0" borderId="2" xfId="6" applyFont="1" applyBorder="1" applyAlignment="1">
      <alignment vertical="top" wrapText="1"/>
    </xf>
    <xf numFmtId="0" fontId="31" fillId="0" borderId="2" xfId="0" applyFont="1" applyBorder="1" applyAlignment="1">
      <alignment horizontal="center" vertical="top" wrapText="1"/>
    </xf>
    <xf numFmtId="0" fontId="2" fillId="0" borderId="2" xfId="0" applyFont="1" applyBorder="1" applyAlignment="1">
      <alignment horizontal="center" vertical="top" wrapText="1"/>
    </xf>
    <xf numFmtId="167" fontId="2" fillId="0" borderId="2" xfId="0" applyNumberFormat="1" applyFont="1" applyBorder="1" applyAlignment="1">
      <alignment vertical="top" wrapText="1"/>
    </xf>
    <xf numFmtId="0" fontId="31" fillId="0" borderId="10" xfId="7" applyFont="1" applyBorder="1" applyAlignment="1">
      <alignment horizontal="left" vertical="top" wrapText="1"/>
    </xf>
    <xf numFmtId="164" fontId="2" fillId="0" borderId="2" xfId="0" applyNumberFormat="1" applyFont="1" applyBorder="1" applyAlignment="1">
      <alignment horizontal="center" vertical="top" wrapText="1"/>
    </xf>
    <xf numFmtId="0" fontId="2" fillId="0" borderId="2" xfId="0" applyFont="1" applyBorder="1" applyAlignment="1">
      <alignment horizontal="left" vertical="top" wrapText="1"/>
    </xf>
    <xf numFmtId="164" fontId="32" fillId="0" borderId="2" xfId="0" applyNumberFormat="1" applyFont="1" applyBorder="1" applyAlignment="1">
      <alignment horizontal="center" vertical="top" wrapText="1"/>
    </xf>
    <xf numFmtId="0" fontId="2" fillId="0" borderId="2" xfId="3" applyFont="1" applyBorder="1" applyAlignment="1">
      <alignment horizontal="center" vertical="top" wrapText="1"/>
    </xf>
    <xf numFmtId="167" fontId="32" fillId="0" borderId="2" xfId="3" applyNumberFormat="1" applyFont="1" applyBorder="1" applyAlignment="1">
      <alignment horizontal="center" vertical="top"/>
    </xf>
    <xf numFmtId="0" fontId="2" fillId="2" borderId="2" xfId="0" applyFont="1" applyFill="1" applyBorder="1" applyAlignment="1">
      <alignment horizontal="left" vertical="top" wrapText="1"/>
    </xf>
    <xf numFmtId="0" fontId="2" fillId="2" borderId="2" xfId="0" applyFont="1" applyFill="1" applyBorder="1" applyAlignment="1">
      <alignment horizontal="center" vertical="top" wrapText="1"/>
    </xf>
    <xf numFmtId="164" fontId="32" fillId="2" borderId="2" xfId="0" applyNumberFormat="1" applyFont="1" applyFill="1" applyBorder="1" applyAlignment="1">
      <alignment horizontal="center" vertical="top" wrapText="1"/>
    </xf>
    <xf numFmtId="167" fontId="2" fillId="2" borderId="2" xfId="0" applyNumberFormat="1" applyFont="1" applyFill="1" applyBorder="1" applyAlignment="1">
      <alignment horizontal="center" vertical="top" wrapText="1"/>
    </xf>
    <xf numFmtId="164" fontId="2" fillId="2" borderId="2" xfId="0" applyNumberFormat="1" applyFont="1" applyFill="1" applyBorder="1" applyAlignment="1">
      <alignment horizontal="center" vertical="top" wrapText="1"/>
    </xf>
    <xf numFmtId="0" fontId="33" fillId="0" borderId="2" xfId="0" applyFont="1" applyBorder="1"/>
    <xf numFmtId="0" fontId="2" fillId="2" borderId="2" xfId="3" applyFont="1" applyFill="1" applyBorder="1" applyAlignment="1">
      <alignment horizontal="left" vertical="top" wrapText="1"/>
    </xf>
    <xf numFmtId="0" fontId="2" fillId="2" borderId="2" xfId="3" applyFont="1" applyFill="1" applyBorder="1" applyAlignment="1">
      <alignment horizontal="center" vertical="top" wrapText="1"/>
    </xf>
    <xf numFmtId="167" fontId="32" fillId="2" borderId="2" xfId="3" applyNumberFormat="1" applyFont="1" applyFill="1" applyBorder="1" applyAlignment="1">
      <alignment horizontal="center" vertical="top"/>
    </xf>
    <xf numFmtId="167" fontId="2" fillId="2" borderId="2" xfId="3" applyNumberFormat="1" applyFont="1" applyFill="1" applyBorder="1" applyAlignment="1">
      <alignment horizontal="center" vertical="top"/>
    </xf>
    <xf numFmtId="0" fontId="2" fillId="2" borderId="2" xfId="3" applyFont="1" applyFill="1" applyBorder="1" applyAlignment="1">
      <alignment horizontal="center" vertical="top"/>
    </xf>
    <xf numFmtId="0" fontId="2" fillId="2" borderId="2" xfId="5" applyNumberFormat="1" applyFont="1" applyFill="1" applyBorder="1" applyAlignment="1" applyProtection="1">
      <alignment vertical="top" wrapText="1"/>
    </xf>
    <xf numFmtId="0" fontId="2" fillId="2" borderId="2" xfId="5" applyNumberFormat="1" applyFont="1" applyFill="1" applyBorder="1" applyAlignment="1" applyProtection="1">
      <alignment horizontal="center" vertical="top" wrapText="1"/>
    </xf>
    <xf numFmtId="167" fontId="2" fillId="2" borderId="2" xfId="5" applyNumberFormat="1" applyFont="1" applyFill="1" applyBorder="1" applyAlignment="1" applyProtection="1">
      <alignment horizontal="center" vertical="top" wrapText="1"/>
    </xf>
    <xf numFmtId="167" fontId="2" fillId="2" borderId="2" xfId="5" applyNumberFormat="1" applyFont="1" applyFill="1" applyBorder="1" applyAlignment="1" applyProtection="1">
      <alignment horizontal="center" vertical="top"/>
    </xf>
    <xf numFmtId="0" fontId="31" fillId="0" borderId="2" xfId="5" applyFont="1" applyBorder="1" applyAlignment="1">
      <alignment vertical="top" wrapText="1"/>
    </xf>
    <xf numFmtId="0" fontId="34" fillId="0" borderId="2" xfId="5" applyFont="1" applyBorder="1" applyAlignment="1">
      <alignment horizontal="center" vertical="top" wrapText="1"/>
    </xf>
    <xf numFmtId="167" fontId="34" fillId="0" borderId="2" xfId="5" applyNumberFormat="1" applyFont="1" applyBorder="1" applyAlignment="1">
      <alignment horizontal="center" vertical="top" wrapText="1"/>
    </xf>
    <xf numFmtId="167" fontId="34" fillId="0" borderId="2" xfId="5" applyNumberFormat="1" applyFont="1" applyBorder="1" applyAlignment="1">
      <alignment horizontal="center" vertical="top"/>
    </xf>
    <xf numFmtId="167" fontId="35" fillId="0" borderId="2" xfId="5" applyNumberFormat="1" applyFont="1" applyBorder="1" applyAlignment="1">
      <alignment horizontal="center" vertical="top" wrapText="1"/>
    </xf>
    <xf numFmtId="0" fontId="31" fillId="0" borderId="2" xfId="8" applyFont="1" applyBorder="1" applyAlignment="1">
      <alignment horizontal="center" vertical="top" wrapText="1"/>
    </xf>
    <xf numFmtId="167" fontId="12" fillId="0" borderId="2" xfId="0" applyNumberFormat="1" applyFont="1" applyFill="1" applyBorder="1" applyAlignment="1">
      <alignment horizontal="center" vertical="top" wrapText="1"/>
    </xf>
    <xf numFmtId="167" fontId="2" fillId="0" borderId="2" xfId="0" applyNumberFormat="1" applyFont="1" applyBorder="1" applyAlignment="1">
      <alignment horizontal="center" vertical="top"/>
    </xf>
    <xf numFmtId="167" fontId="5" fillId="0" borderId="2" xfId="0" applyNumberFormat="1" applyFont="1" applyBorder="1" applyAlignment="1">
      <alignment horizontal="center" vertical="top" wrapText="1"/>
    </xf>
    <xf numFmtId="3" fontId="2" fillId="0" borderId="2" xfId="0" applyNumberFormat="1" applyFont="1" applyBorder="1" applyAlignment="1">
      <alignment horizontal="center" vertical="top" wrapText="1"/>
    </xf>
    <xf numFmtId="0" fontId="28" fillId="0" borderId="2" xfId="6" applyFont="1" applyBorder="1" applyAlignment="1">
      <alignment horizontal="center" vertical="top"/>
    </xf>
    <xf numFmtId="0" fontId="2" fillId="0" borderId="2" xfId="0" applyFont="1" applyFill="1" applyBorder="1" applyAlignment="1">
      <alignment horizontal="center" vertical="top" wrapText="1"/>
    </xf>
    <xf numFmtId="0" fontId="2" fillId="0" borderId="2" xfId="0" applyFont="1" applyFill="1" applyBorder="1" applyAlignment="1">
      <alignment vertical="top" wrapText="1"/>
    </xf>
    <xf numFmtId="0" fontId="2" fillId="0" borderId="2" xfId="1" applyFont="1" applyFill="1" applyBorder="1" applyAlignment="1">
      <alignment horizontal="center" vertical="top" wrapText="1"/>
    </xf>
    <xf numFmtId="167" fontId="2" fillId="0" borderId="2" xfId="0" applyNumberFormat="1" applyFont="1" applyFill="1" applyBorder="1" applyAlignment="1">
      <alignment horizontal="center" vertical="top"/>
    </xf>
    <xf numFmtId="165" fontId="2" fillId="0" borderId="2" xfId="1" applyNumberFormat="1" applyFont="1" applyFill="1" applyBorder="1" applyAlignment="1">
      <alignment horizontal="center" vertical="top" wrapText="1"/>
    </xf>
    <xf numFmtId="0" fontId="27" fillId="0" borderId="2" xfId="0" applyFont="1" applyFill="1" applyBorder="1" applyAlignment="1">
      <alignment horizontal="center" vertical="top"/>
    </xf>
    <xf numFmtId="0" fontId="2" fillId="0" borderId="6" xfId="0" applyFont="1" applyBorder="1" applyAlignment="1">
      <alignment vertical="top" wrapText="1"/>
    </xf>
    <xf numFmtId="166" fontId="5" fillId="0" borderId="2" xfId="0" applyNumberFormat="1" applyFont="1" applyFill="1" applyBorder="1" applyAlignment="1">
      <alignment horizontal="center" vertical="top" wrapText="1"/>
    </xf>
    <xf numFmtId="3" fontId="2" fillId="0" borderId="2" xfId="0" applyNumberFormat="1" applyFont="1" applyFill="1" applyBorder="1" applyAlignment="1">
      <alignment horizontal="center" vertical="top" wrapText="1"/>
    </xf>
    <xf numFmtId="0" fontId="2" fillId="0" borderId="9" xfId="1" applyFont="1" applyBorder="1" applyAlignment="1">
      <alignment horizontal="center" vertical="top" wrapText="1"/>
    </xf>
    <xf numFmtId="0" fontId="2" fillId="0" borderId="2" xfId="1" applyFont="1" applyBorder="1" applyAlignment="1">
      <alignment horizontal="center" vertical="top" wrapText="1"/>
    </xf>
    <xf numFmtId="165" fontId="2" fillId="0" borderId="2" xfId="1" applyNumberFormat="1" applyFont="1" applyBorder="1" applyAlignment="1">
      <alignment horizontal="center" vertical="top" wrapText="1"/>
    </xf>
    <xf numFmtId="49" fontId="2" fillId="0" borderId="2" xfId="0" applyNumberFormat="1" applyFont="1" applyFill="1" applyBorder="1" applyAlignment="1">
      <alignment horizontal="center" vertical="top" wrapText="1"/>
    </xf>
    <xf numFmtId="0" fontId="2" fillId="0" borderId="2" xfId="0" applyFont="1" applyFill="1" applyBorder="1" applyAlignment="1">
      <alignment horizontal="left" vertical="top" wrapText="1"/>
    </xf>
    <xf numFmtId="166" fontId="2" fillId="0" borderId="2" xfId="0" applyNumberFormat="1" applyFont="1" applyFill="1" applyBorder="1" applyAlignment="1">
      <alignment horizontal="center" vertical="top" wrapText="1"/>
    </xf>
    <xf numFmtId="0" fontId="5" fillId="0" borderId="2" xfId="0" applyFont="1" applyFill="1" applyBorder="1" applyAlignment="1">
      <alignment horizontal="center" vertical="top" wrapText="1"/>
    </xf>
    <xf numFmtId="9" fontId="2" fillId="0" borderId="2" xfId="0" applyNumberFormat="1" applyFont="1" applyFill="1" applyBorder="1" applyAlignment="1">
      <alignment horizontal="center" vertical="top" wrapText="1"/>
    </xf>
    <xf numFmtId="167" fontId="29" fillId="0" borderId="0" xfId="0" applyNumberFormat="1" applyFont="1" applyFill="1" applyBorder="1" applyAlignment="1">
      <alignment horizontal="center" vertical="top" wrapText="1"/>
    </xf>
    <xf numFmtId="0" fontId="2" fillId="0" borderId="13" xfId="0" applyFont="1" applyFill="1" applyBorder="1" applyAlignment="1">
      <alignment horizontal="left" vertical="top" wrapText="1"/>
    </xf>
    <xf numFmtId="0" fontId="2" fillId="0" borderId="13" xfId="0" applyFont="1" applyFill="1" applyBorder="1" applyAlignment="1">
      <alignment horizontal="center" vertical="top" wrapText="1"/>
    </xf>
    <xf numFmtId="0" fontId="2" fillId="0" borderId="12" xfId="0" applyFont="1" applyFill="1" applyBorder="1" applyAlignment="1">
      <alignment horizontal="center" vertical="top" wrapText="1"/>
    </xf>
    <xf numFmtId="2" fontId="2" fillId="0" borderId="12" xfId="0" applyNumberFormat="1" applyFont="1" applyFill="1" applyBorder="1" applyAlignment="1">
      <alignment horizontal="center" vertical="top" wrapText="1"/>
    </xf>
    <xf numFmtId="167" fontId="5" fillId="0" borderId="12" xfId="0" applyNumberFormat="1" applyFont="1" applyFill="1" applyBorder="1" applyAlignment="1">
      <alignment horizontal="center" vertical="top" wrapText="1"/>
    </xf>
    <xf numFmtId="0" fontId="26" fillId="0" borderId="12" xfId="0" applyFont="1" applyFill="1" applyBorder="1" applyAlignment="1">
      <alignment horizontal="center" vertical="top" wrapText="1"/>
    </xf>
    <xf numFmtId="0" fontId="2" fillId="0" borderId="12" xfId="0" applyFont="1" applyFill="1" applyBorder="1" applyAlignment="1">
      <alignment horizontal="center" vertical="top"/>
    </xf>
    <xf numFmtId="0" fontId="27" fillId="0" borderId="12" xfId="0" applyFont="1" applyFill="1" applyBorder="1" applyAlignment="1">
      <alignment horizontal="center" vertical="top"/>
    </xf>
    <xf numFmtId="0" fontId="6" fillId="0" borderId="12" xfId="0" applyFont="1" applyFill="1" applyBorder="1" applyAlignment="1">
      <alignment horizontal="center" vertical="top" wrapText="1"/>
    </xf>
    <xf numFmtId="0" fontId="5" fillId="0" borderId="12" xfId="0" applyFont="1" applyBorder="1" applyAlignment="1">
      <alignment horizontal="center" vertical="top" wrapText="1"/>
    </xf>
    <xf numFmtId="3" fontId="6" fillId="0" borderId="12" xfId="0" applyNumberFormat="1" applyFont="1" applyFill="1" applyBorder="1" applyAlignment="1">
      <alignment horizontal="center" vertical="top" wrapText="1"/>
    </xf>
    <xf numFmtId="0" fontId="2" fillId="0" borderId="16" xfId="0" applyFont="1" applyBorder="1" applyAlignment="1">
      <alignment vertical="top" wrapText="1"/>
    </xf>
    <xf numFmtId="0" fontId="2" fillId="0" borderId="2" xfId="0" applyFont="1" applyFill="1" applyBorder="1" applyAlignment="1">
      <alignment horizontal="center" vertical="top"/>
    </xf>
    <xf numFmtId="166" fontId="5" fillId="0" borderId="9" xfId="0" applyNumberFormat="1" applyFont="1" applyFill="1" applyBorder="1" applyAlignment="1">
      <alignment horizontal="center" vertical="top" wrapText="1"/>
    </xf>
    <xf numFmtId="2" fontId="25" fillId="0" borderId="0" xfId="0" applyNumberFormat="1" applyFont="1" applyAlignment="1">
      <alignment vertical="top" wrapText="1"/>
    </xf>
    <xf numFmtId="0" fontId="36" fillId="0" borderId="0" xfId="0" applyFont="1" applyFill="1" applyAlignment="1">
      <alignment horizontal="center" vertical="top" wrapText="1"/>
    </xf>
    <xf numFmtId="166" fontId="2" fillId="0" borderId="2" xfId="0" applyNumberFormat="1" applyFont="1" applyFill="1" applyBorder="1" applyAlignment="1">
      <alignment horizontal="center" vertical="top"/>
    </xf>
    <xf numFmtId="167" fontId="2" fillId="0" borderId="2" xfId="0" applyNumberFormat="1" applyFont="1" applyFill="1" applyBorder="1" applyAlignment="1">
      <alignment horizontal="center" vertical="top" wrapText="1"/>
    </xf>
    <xf numFmtId="49" fontId="2" fillId="0" borderId="2" xfId="0" applyNumberFormat="1" applyFont="1" applyBorder="1" applyAlignment="1">
      <alignment horizontal="center" vertical="top" wrapText="1"/>
    </xf>
    <xf numFmtId="0" fontId="2" fillId="0" borderId="16" xfId="0" applyFont="1" applyFill="1" applyBorder="1" applyAlignment="1">
      <alignment vertical="top" wrapText="1"/>
    </xf>
    <xf numFmtId="0" fontId="2" fillId="0" borderId="11" xfId="0" applyFont="1" applyFill="1" applyBorder="1" applyAlignment="1">
      <alignment vertical="top" wrapText="1"/>
    </xf>
    <xf numFmtId="0" fontId="2" fillId="0" borderId="9" xfId="0" applyFont="1" applyFill="1" applyBorder="1" applyAlignment="1">
      <alignment vertical="top" wrapText="1"/>
    </xf>
    <xf numFmtId="0" fontId="2" fillId="0" borderId="17" xfId="0" applyFont="1" applyBorder="1" applyAlignment="1">
      <alignment vertical="top" wrapText="1"/>
    </xf>
    <xf numFmtId="0" fontId="36" fillId="0" borderId="2" xfId="0" applyFont="1" applyFill="1" applyBorder="1" applyAlignment="1">
      <alignment horizontal="center" vertical="top" wrapText="1"/>
    </xf>
    <xf numFmtId="168" fontId="2" fillId="0" borderId="2" xfId="0" applyNumberFormat="1" applyFont="1" applyFill="1" applyBorder="1" applyAlignment="1">
      <alignment horizontal="center" vertical="top" wrapText="1"/>
    </xf>
    <xf numFmtId="0" fontId="37" fillId="0" borderId="2" xfId="0" applyFont="1" applyFill="1" applyBorder="1" applyAlignment="1">
      <alignment vertical="top" wrapText="1"/>
    </xf>
    <xf numFmtId="0" fontId="38" fillId="0" borderId="2" xfId="0" applyFont="1" applyFill="1" applyBorder="1" applyAlignment="1">
      <alignment vertical="top" wrapText="1"/>
    </xf>
    <xf numFmtId="0" fontId="19" fillId="0" borderId="3" xfId="0" applyFont="1" applyBorder="1" applyAlignment="1">
      <alignment horizontal="left" vertical="top"/>
    </xf>
    <xf numFmtId="0" fontId="19" fillId="0" borderId="4" xfId="0" applyFont="1" applyBorder="1" applyAlignment="1">
      <alignment horizontal="left" vertical="top"/>
    </xf>
    <xf numFmtId="0" fontId="19" fillId="0" borderId="5" xfId="0" applyFont="1" applyBorder="1" applyAlignment="1">
      <alignment horizontal="left" vertical="top"/>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19" fillId="0" borderId="3" xfId="0" applyFont="1" applyFill="1" applyBorder="1" applyAlignment="1">
      <alignment horizontal="left" vertical="top" wrapText="1"/>
    </xf>
    <xf numFmtId="0" fontId="19" fillId="0" borderId="4" xfId="0" applyFont="1" applyFill="1" applyBorder="1" applyAlignment="1">
      <alignment horizontal="left" vertical="top" wrapText="1"/>
    </xf>
    <xf numFmtId="0" fontId="19" fillId="0" borderId="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11" xfId="0" applyFont="1" applyFill="1" applyBorder="1" applyAlignment="1">
      <alignment horizontal="left" vertical="top" wrapText="1"/>
    </xf>
    <xf numFmtId="0" fontId="2" fillId="0" borderId="9" xfId="0" applyFont="1" applyFill="1" applyBorder="1" applyAlignment="1">
      <alignment horizontal="left" vertical="top"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0" fontId="7" fillId="0" borderId="5" xfId="0" applyFont="1" applyFill="1" applyBorder="1" applyAlignment="1">
      <alignment horizontal="center" vertical="top" wrapText="1"/>
    </xf>
    <xf numFmtId="0" fontId="2" fillId="0" borderId="16" xfId="0" applyFont="1" applyFill="1" applyBorder="1" applyAlignment="1">
      <alignment horizontal="left" vertical="top" wrapText="1"/>
    </xf>
    <xf numFmtId="0" fontId="19" fillId="0" borderId="2" xfId="0" applyFont="1" applyBorder="1" applyAlignment="1">
      <alignment horizontal="left" vertical="top"/>
    </xf>
    <xf numFmtId="0" fontId="7" fillId="0" borderId="13" xfId="0" applyFont="1" applyFill="1" applyBorder="1" applyAlignment="1">
      <alignment horizontal="center" vertical="top" wrapText="1"/>
    </xf>
    <xf numFmtId="0" fontId="7" fillId="0" borderId="14" xfId="0" applyFont="1" applyFill="1" applyBorder="1" applyAlignment="1">
      <alignment horizontal="center" vertical="top" wrapText="1"/>
    </xf>
    <xf numFmtId="0" fontId="7" fillId="0" borderId="15" xfId="0" applyFont="1" applyFill="1" applyBorder="1" applyAlignment="1">
      <alignment horizontal="center" vertical="top" wrapText="1"/>
    </xf>
    <xf numFmtId="0" fontId="7" fillId="0" borderId="13" xfId="0" applyFont="1" applyBorder="1" applyAlignment="1">
      <alignment horizontal="left" vertical="top" wrapText="1"/>
    </xf>
    <xf numFmtId="0" fontId="7" fillId="0" borderId="14" xfId="0" applyFont="1" applyBorder="1" applyAlignment="1">
      <alignment horizontal="left" vertical="top" wrapText="1"/>
    </xf>
    <xf numFmtId="0" fontId="7" fillId="0" borderId="15" xfId="0" applyFont="1" applyBorder="1" applyAlignment="1">
      <alignment horizontal="left" vertical="top" wrapText="1"/>
    </xf>
    <xf numFmtId="0" fontId="19" fillId="0" borderId="13" xfId="0" applyFont="1" applyFill="1" applyBorder="1" applyAlignment="1">
      <alignment horizontal="left" vertical="top" wrapText="1"/>
    </xf>
    <xf numFmtId="0" fontId="19" fillId="0" borderId="14" xfId="0" applyFont="1" applyFill="1" applyBorder="1" applyAlignment="1">
      <alignment horizontal="left" vertical="top" wrapText="1"/>
    </xf>
    <xf numFmtId="0" fontId="19" fillId="0" borderId="15" xfId="0" applyFont="1" applyFill="1" applyBorder="1" applyAlignment="1">
      <alignment horizontal="left" vertical="top" wrapText="1"/>
    </xf>
    <xf numFmtId="0" fontId="19" fillId="0" borderId="13" xfId="0" applyFont="1" applyBorder="1" applyAlignment="1">
      <alignment horizontal="left" vertical="top"/>
    </xf>
    <xf numFmtId="0" fontId="19" fillId="0" borderId="14" xfId="0" applyFont="1" applyBorder="1" applyAlignment="1">
      <alignment horizontal="left" vertical="top"/>
    </xf>
    <xf numFmtId="0" fontId="19" fillId="0" borderId="15" xfId="0" applyFont="1" applyBorder="1" applyAlignment="1">
      <alignment horizontal="left" vertical="top"/>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164" fontId="2" fillId="0" borderId="0" xfId="0" applyNumberFormat="1" applyFont="1" applyFill="1" applyAlignment="1">
      <alignment horizontal="left" vertical="top" wrapText="1"/>
    </xf>
    <xf numFmtId="0" fontId="3" fillId="0" borderId="0" xfId="0" applyFont="1" applyFill="1" applyAlignment="1">
      <alignment horizontal="center" vertical="top" wrapText="1"/>
    </xf>
    <xf numFmtId="0" fontId="4" fillId="0" borderId="0" xfId="0" applyFont="1" applyFill="1" applyAlignment="1">
      <alignment horizontal="left" vertical="top" wrapText="1"/>
    </xf>
    <xf numFmtId="0" fontId="5" fillId="0" borderId="1" xfId="0" applyFont="1" applyFill="1" applyBorder="1" applyAlignment="1">
      <alignment horizontal="center"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wrapText="1"/>
    </xf>
    <xf numFmtId="0" fontId="19" fillId="0" borderId="3" xfId="0" applyFont="1" applyBorder="1" applyAlignment="1">
      <alignment horizontal="left" vertical="top" wrapText="1"/>
    </xf>
    <xf numFmtId="0" fontId="19" fillId="0" borderId="4" xfId="0" applyFont="1" applyBorder="1" applyAlignment="1">
      <alignment horizontal="left" vertical="top" wrapText="1"/>
    </xf>
    <xf numFmtId="0" fontId="19" fillId="0" borderId="5" xfId="0" applyFont="1" applyBorder="1" applyAlignment="1">
      <alignment horizontal="left" vertical="top" wrapText="1"/>
    </xf>
  </cellXfs>
  <cellStyles count="9">
    <cellStyle name="Excel Built-in Explanatory Text" xfId="6"/>
    <cellStyle name="Excel Built-in Normal" xfId="1"/>
    <cellStyle name="TableStyleLight1" xfId="4"/>
    <cellStyle name="TableStyleLight1 2" xfId="7"/>
    <cellStyle name="Звичайний" xfId="0" builtinId="0"/>
    <cellStyle name="Звичайний 2" xfId="3"/>
    <cellStyle name="Звичайний 3" xfId="8"/>
    <cellStyle name="Обычный 3" xfId="2"/>
    <cellStyle name="Текст пояснення 2"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4"/>
  <sheetViews>
    <sheetView tabSelected="1" topLeftCell="A61" zoomScale="85" zoomScaleNormal="85" zoomScaleSheetLayoutView="55" zoomScalePageLayoutView="55" workbookViewId="0">
      <selection activeCell="O102" sqref="O102"/>
    </sheetView>
  </sheetViews>
  <sheetFormatPr defaultRowHeight="15" x14ac:dyDescent="0.25"/>
  <cols>
    <col min="1" max="1" width="21.140625" customWidth="1"/>
    <col min="2" max="2" width="5.85546875" customWidth="1"/>
    <col min="3" max="3" width="31.85546875" customWidth="1"/>
    <col min="4" max="4" width="9.28515625" customWidth="1"/>
    <col min="5" max="5" width="20.140625" customWidth="1"/>
    <col min="6" max="6" width="15" customWidth="1"/>
    <col min="7" max="7" width="11" customWidth="1"/>
    <col min="8" max="8" width="12.140625" customWidth="1"/>
    <col min="9" max="9" width="15.42578125" customWidth="1"/>
    <col min="10" max="10" width="12" customWidth="1"/>
    <col min="11" max="11" width="13.5703125" customWidth="1"/>
    <col min="12" max="12" width="15.7109375" customWidth="1"/>
    <col min="13" max="13" width="11.7109375" customWidth="1"/>
    <col min="17" max="17" width="31.85546875" customWidth="1"/>
    <col min="18" max="18" width="26.42578125" customWidth="1"/>
    <col min="20" max="20" width="10.28515625" bestFit="1" customWidth="1"/>
    <col min="21" max="21" width="10.85546875" customWidth="1"/>
    <col min="24" max="24" width="11" customWidth="1"/>
  </cols>
  <sheetData>
    <row r="1" spans="1:13" ht="15.75" x14ac:dyDescent="0.25">
      <c r="A1" s="29"/>
      <c r="B1" s="29"/>
      <c r="C1" s="29"/>
      <c r="K1" s="17" t="s">
        <v>146</v>
      </c>
      <c r="L1" s="1"/>
      <c r="M1" s="1"/>
    </row>
    <row r="2" spans="1:13" ht="15.75" x14ac:dyDescent="0.25">
      <c r="A2" s="29"/>
      <c r="B2" s="29"/>
      <c r="C2" s="29"/>
      <c r="K2" s="6" t="s">
        <v>0</v>
      </c>
      <c r="L2" s="6"/>
      <c r="M2" s="6"/>
    </row>
    <row r="3" spans="1:13" ht="15.75" customHeight="1" x14ac:dyDescent="0.25">
      <c r="A3" s="29"/>
      <c r="B3" s="29"/>
      <c r="C3" s="29"/>
      <c r="K3" s="180" t="s">
        <v>1</v>
      </c>
      <c r="L3" s="180"/>
      <c r="M3" s="180"/>
    </row>
    <row r="4" spans="1:13" ht="15.75" customHeight="1" x14ac:dyDescent="0.25">
      <c r="A4" s="29"/>
      <c r="B4" s="29"/>
      <c r="C4" s="29"/>
      <c r="K4" s="180" t="s">
        <v>2</v>
      </c>
      <c r="L4" s="180"/>
      <c r="M4" s="180"/>
    </row>
    <row r="5" spans="1:13" ht="15.75" customHeight="1" x14ac:dyDescent="0.25">
      <c r="A5" s="29"/>
      <c r="B5" s="29"/>
      <c r="C5" s="29"/>
      <c r="K5" s="180" t="s">
        <v>193</v>
      </c>
      <c r="L5" s="180"/>
      <c r="M5" s="180"/>
    </row>
    <row r="6" spans="1:13" ht="15.75" customHeight="1" x14ac:dyDescent="0.3">
      <c r="K6" s="7"/>
      <c r="L6" s="7"/>
      <c r="M6" s="7"/>
    </row>
    <row r="8" spans="1:13" ht="42" customHeight="1" x14ac:dyDescent="0.25">
      <c r="A8" s="181" t="s">
        <v>22</v>
      </c>
      <c r="B8" s="181"/>
      <c r="C8" s="181"/>
      <c r="D8" s="181"/>
      <c r="E8" s="181"/>
      <c r="F8" s="181"/>
      <c r="G8" s="181"/>
      <c r="H8" s="181"/>
      <c r="I8" s="181"/>
      <c r="J8" s="181"/>
      <c r="K8" s="181"/>
      <c r="L8" s="181"/>
      <c r="M8" s="181"/>
    </row>
    <row r="10" spans="1:13" ht="28.5" customHeight="1" x14ac:dyDescent="0.25">
      <c r="A10" s="182" t="s">
        <v>23</v>
      </c>
      <c r="B10" s="182"/>
      <c r="C10" s="182"/>
      <c r="D10" s="182"/>
      <c r="E10" s="182"/>
      <c r="F10" s="182"/>
      <c r="G10" s="182"/>
      <c r="H10" s="182"/>
      <c r="I10" s="182"/>
      <c r="J10" s="182"/>
      <c r="K10" s="182"/>
      <c r="L10" s="182"/>
      <c r="M10" s="182"/>
    </row>
    <row r="11" spans="1:13" ht="21" x14ac:dyDescent="0.3">
      <c r="A11" s="28"/>
      <c r="B11" s="28"/>
      <c r="C11" s="28"/>
      <c r="D11" s="28"/>
      <c r="E11" s="28"/>
      <c r="F11" s="28"/>
      <c r="G11" s="28"/>
      <c r="H11" s="28"/>
      <c r="I11" s="28"/>
      <c r="J11" s="28"/>
      <c r="K11" s="28"/>
      <c r="L11" s="28"/>
      <c r="M11" s="28"/>
    </row>
    <row r="12" spans="1:13" ht="15.6" x14ac:dyDescent="0.3">
      <c r="A12" s="183"/>
      <c r="B12" s="183"/>
      <c r="C12" s="183"/>
      <c r="D12" s="183"/>
      <c r="E12" s="183"/>
      <c r="F12" s="183"/>
      <c r="G12" s="183"/>
      <c r="H12" s="183"/>
      <c r="I12" s="183"/>
      <c r="J12" s="183"/>
      <c r="K12" s="183"/>
      <c r="L12" s="183"/>
      <c r="M12" s="183"/>
    </row>
    <row r="13" spans="1:13" x14ac:dyDescent="0.25">
      <c r="A13" s="178" t="s">
        <v>3</v>
      </c>
      <c r="B13" s="178" t="s">
        <v>4</v>
      </c>
      <c r="C13" s="178" t="s">
        <v>5</v>
      </c>
      <c r="D13" s="178" t="s">
        <v>6</v>
      </c>
      <c r="E13" s="178" t="s">
        <v>7</v>
      </c>
      <c r="F13" s="179" t="s">
        <v>8</v>
      </c>
      <c r="G13" s="179"/>
      <c r="H13" s="179"/>
      <c r="I13" s="179"/>
      <c r="J13" s="179"/>
      <c r="K13" s="179"/>
      <c r="L13" s="178" t="s">
        <v>9</v>
      </c>
      <c r="M13" s="178"/>
    </row>
    <row r="14" spans="1:13" x14ac:dyDescent="0.25">
      <c r="A14" s="178"/>
      <c r="B14" s="178"/>
      <c r="C14" s="178"/>
      <c r="D14" s="178"/>
      <c r="E14" s="178"/>
      <c r="F14" s="179" t="s">
        <v>10</v>
      </c>
      <c r="G14" s="179" t="s">
        <v>11</v>
      </c>
      <c r="H14" s="179"/>
      <c r="I14" s="179"/>
      <c r="J14" s="179"/>
      <c r="K14" s="179"/>
      <c r="L14" s="178"/>
      <c r="M14" s="178"/>
    </row>
    <row r="15" spans="1:13" x14ac:dyDescent="0.25">
      <c r="A15" s="178"/>
      <c r="B15" s="178"/>
      <c r="C15" s="178"/>
      <c r="D15" s="178"/>
      <c r="E15" s="178"/>
      <c r="F15" s="179"/>
      <c r="G15" s="179" t="s">
        <v>12</v>
      </c>
      <c r="H15" s="179" t="s">
        <v>13</v>
      </c>
      <c r="I15" s="179"/>
      <c r="J15" s="179" t="s">
        <v>14</v>
      </c>
      <c r="K15" s="179" t="s">
        <v>15</v>
      </c>
      <c r="L15" s="178" t="s">
        <v>16</v>
      </c>
      <c r="M15" s="178" t="s">
        <v>17</v>
      </c>
    </row>
    <row r="16" spans="1:13" ht="78" customHeight="1" x14ac:dyDescent="0.25">
      <c r="A16" s="178"/>
      <c r="B16" s="178"/>
      <c r="C16" s="178"/>
      <c r="D16" s="178"/>
      <c r="E16" s="178"/>
      <c r="F16" s="179"/>
      <c r="G16" s="179"/>
      <c r="H16" s="2" t="s">
        <v>18</v>
      </c>
      <c r="I16" s="2" t="s">
        <v>19</v>
      </c>
      <c r="J16" s="179"/>
      <c r="K16" s="179"/>
      <c r="L16" s="178"/>
      <c r="M16" s="178"/>
    </row>
    <row r="17" spans="1:17" x14ac:dyDescent="0.25">
      <c r="A17" s="3">
        <v>1</v>
      </c>
      <c r="B17" s="3">
        <v>2</v>
      </c>
      <c r="C17" s="3">
        <v>3</v>
      </c>
      <c r="D17" s="3">
        <v>4</v>
      </c>
      <c r="E17" s="3">
        <v>5</v>
      </c>
      <c r="F17" s="4">
        <v>6</v>
      </c>
      <c r="G17" s="4">
        <v>7</v>
      </c>
      <c r="H17" s="4">
        <v>8</v>
      </c>
      <c r="I17" s="4">
        <v>9</v>
      </c>
      <c r="J17" s="4">
        <v>10</v>
      </c>
      <c r="K17" s="4">
        <v>11</v>
      </c>
      <c r="L17" s="4">
        <v>12</v>
      </c>
      <c r="M17" s="4">
        <v>13</v>
      </c>
    </row>
    <row r="18" spans="1:17" ht="18.75" x14ac:dyDescent="0.25">
      <c r="A18" s="161" t="s">
        <v>100</v>
      </c>
      <c r="B18" s="162"/>
      <c r="C18" s="162"/>
      <c r="D18" s="162"/>
      <c r="E18" s="162"/>
      <c r="F18" s="162"/>
      <c r="G18" s="162"/>
      <c r="H18" s="162"/>
      <c r="I18" s="162"/>
      <c r="J18" s="162"/>
      <c r="K18" s="162"/>
      <c r="L18" s="162"/>
      <c r="M18" s="163"/>
    </row>
    <row r="19" spans="1:17" ht="18.75" x14ac:dyDescent="0.25">
      <c r="A19" s="152" t="s">
        <v>101</v>
      </c>
      <c r="B19" s="153"/>
      <c r="C19" s="153"/>
      <c r="D19" s="153"/>
      <c r="E19" s="153"/>
      <c r="F19" s="153"/>
      <c r="G19" s="153"/>
      <c r="H19" s="153"/>
      <c r="I19" s="153"/>
      <c r="J19" s="153"/>
      <c r="K19" s="153"/>
      <c r="L19" s="153"/>
      <c r="M19" s="154"/>
    </row>
    <row r="20" spans="1:17" ht="42" customHeight="1" x14ac:dyDescent="0.25">
      <c r="A20" s="155" t="s">
        <v>132</v>
      </c>
      <c r="B20" s="156"/>
      <c r="C20" s="156"/>
      <c r="D20" s="156"/>
      <c r="E20" s="156"/>
      <c r="F20" s="156"/>
      <c r="G20" s="156"/>
      <c r="H20" s="156"/>
      <c r="I20" s="156"/>
      <c r="J20" s="156"/>
      <c r="K20" s="156"/>
      <c r="L20" s="156"/>
      <c r="M20" s="157"/>
    </row>
    <row r="21" spans="1:17" ht="333" customHeight="1" x14ac:dyDescent="0.25">
      <c r="A21" s="122" t="s">
        <v>102</v>
      </c>
      <c r="B21" s="104">
        <v>13</v>
      </c>
      <c r="C21" s="147" t="s">
        <v>194</v>
      </c>
      <c r="D21" s="104">
        <v>2026</v>
      </c>
      <c r="E21" s="106" t="s">
        <v>124</v>
      </c>
      <c r="F21" s="147" t="s">
        <v>194</v>
      </c>
      <c r="G21" s="108"/>
      <c r="H21" s="108"/>
      <c r="I21" s="147" t="s">
        <v>194</v>
      </c>
      <c r="J21" s="108"/>
      <c r="K21" s="108"/>
      <c r="L21" s="147" t="s">
        <v>194</v>
      </c>
      <c r="M21" s="147" t="s">
        <v>194</v>
      </c>
    </row>
    <row r="22" spans="1:17" ht="69.75" customHeight="1" x14ac:dyDescent="0.25">
      <c r="A22" s="155" t="s">
        <v>133</v>
      </c>
      <c r="B22" s="156"/>
      <c r="C22" s="156"/>
      <c r="D22" s="156"/>
      <c r="E22" s="156"/>
      <c r="F22" s="156"/>
      <c r="G22" s="156"/>
      <c r="H22" s="156"/>
      <c r="I22" s="156"/>
      <c r="J22" s="156"/>
      <c r="K22" s="156"/>
      <c r="L22" s="156"/>
      <c r="M22" s="157"/>
    </row>
    <row r="23" spans="1:17" ht="220.5" x14ac:dyDescent="0.25">
      <c r="A23" s="164" t="s">
        <v>102</v>
      </c>
      <c r="B23" s="104">
        <v>16</v>
      </c>
      <c r="C23" s="147" t="s">
        <v>194</v>
      </c>
      <c r="D23" s="104">
        <v>2026</v>
      </c>
      <c r="E23" s="106" t="s">
        <v>195</v>
      </c>
      <c r="F23" s="147" t="s">
        <v>194</v>
      </c>
      <c r="G23" s="108"/>
      <c r="H23" s="108"/>
      <c r="I23" s="147" t="s">
        <v>194</v>
      </c>
      <c r="J23" s="108"/>
      <c r="K23" s="108"/>
      <c r="L23" s="109" t="s">
        <v>103</v>
      </c>
      <c r="M23" s="109" t="s">
        <v>103</v>
      </c>
    </row>
    <row r="24" spans="1:17" ht="280.5" customHeight="1" x14ac:dyDescent="0.25">
      <c r="A24" s="159"/>
      <c r="B24" s="104">
        <v>18</v>
      </c>
      <c r="C24" s="147" t="s">
        <v>194</v>
      </c>
      <c r="D24" s="104">
        <v>2026</v>
      </c>
      <c r="E24" s="147" t="s">
        <v>194</v>
      </c>
      <c r="F24" s="147" t="s">
        <v>194</v>
      </c>
      <c r="G24" s="108"/>
      <c r="H24" s="108"/>
      <c r="I24" s="147" t="s">
        <v>194</v>
      </c>
      <c r="J24" s="108"/>
      <c r="K24" s="108"/>
      <c r="L24" s="147" t="s">
        <v>194</v>
      </c>
      <c r="M24" s="147" t="s">
        <v>194</v>
      </c>
    </row>
    <row r="25" spans="1:17" ht="157.5" customHeight="1" x14ac:dyDescent="0.25">
      <c r="A25" s="159"/>
      <c r="B25" s="104">
        <v>19</v>
      </c>
      <c r="C25" s="147" t="s">
        <v>194</v>
      </c>
      <c r="D25" s="104">
        <v>2026</v>
      </c>
      <c r="E25" s="147" t="s">
        <v>194</v>
      </c>
      <c r="F25" s="147" t="s">
        <v>194</v>
      </c>
      <c r="G25" s="108"/>
      <c r="H25" s="108"/>
      <c r="I25" s="147" t="s">
        <v>194</v>
      </c>
      <c r="J25" s="108"/>
      <c r="K25" s="108"/>
      <c r="L25" s="147" t="s">
        <v>194</v>
      </c>
      <c r="M25" s="147" t="s">
        <v>194</v>
      </c>
      <c r="Q25" s="136"/>
    </row>
    <row r="26" spans="1:17" ht="243.75" customHeight="1" x14ac:dyDescent="0.25">
      <c r="A26" s="159"/>
      <c r="B26" s="104">
        <v>20</v>
      </c>
      <c r="C26" s="147" t="s">
        <v>194</v>
      </c>
      <c r="D26" s="104">
        <v>2026</v>
      </c>
      <c r="E26" s="106" t="s">
        <v>124</v>
      </c>
      <c r="F26" s="147" t="s">
        <v>194</v>
      </c>
      <c r="G26" s="108"/>
      <c r="H26" s="108"/>
      <c r="I26" s="147" t="s">
        <v>194</v>
      </c>
      <c r="J26" s="108"/>
      <c r="K26" s="108"/>
      <c r="L26" s="147" t="s">
        <v>194</v>
      </c>
      <c r="M26" s="147" t="s">
        <v>194</v>
      </c>
    </row>
    <row r="27" spans="1:17" ht="232.5" customHeight="1" x14ac:dyDescent="0.25">
      <c r="A27" s="159"/>
      <c r="B27" s="104">
        <v>22</v>
      </c>
      <c r="C27" s="147" t="s">
        <v>194</v>
      </c>
      <c r="D27" s="104">
        <v>2026</v>
      </c>
      <c r="E27" s="106" t="s">
        <v>124</v>
      </c>
      <c r="F27" s="147" t="s">
        <v>194</v>
      </c>
      <c r="G27" s="108"/>
      <c r="H27" s="108"/>
      <c r="I27" s="147" t="s">
        <v>194</v>
      </c>
      <c r="J27" s="108"/>
      <c r="K27" s="108"/>
      <c r="L27" s="147" t="s">
        <v>194</v>
      </c>
      <c r="M27" s="147" t="s">
        <v>194</v>
      </c>
    </row>
    <row r="28" spans="1:17" ht="182.25" customHeight="1" x14ac:dyDescent="0.25">
      <c r="A28" s="160"/>
      <c r="B28" s="104">
        <v>23</v>
      </c>
      <c r="C28" s="147" t="s">
        <v>194</v>
      </c>
      <c r="D28" s="104">
        <v>2026</v>
      </c>
      <c r="E28" s="137" t="s">
        <v>124</v>
      </c>
      <c r="F28" s="147" t="s">
        <v>194</v>
      </c>
      <c r="G28" s="108"/>
      <c r="H28" s="108"/>
      <c r="I28" s="147" t="s">
        <v>194</v>
      </c>
      <c r="J28" s="108"/>
      <c r="K28" s="108"/>
      <c r="L28" s="147" t="s">
        <v>194</v>
      </c>
      <c r="M28" s="147" t="s">
        <v>194</v>
      </c>
    </row>
    <row r="29" spans="1:17" ht="18.75" x14ac:dyDescent="0.25">
      <c r="A29" s="155" t="s">
        <v>136</v>
      </c>
      <c r="B29" s="156"/>
      <c r="C29" s="156"/>
      <c r="D29" s="156"/>
      <c r="E29" s="156"/>
      <c r="F29" s="156"/>
      <c r="G29" s="156"/>
      <c r="H29" s="156"/>
      <c r="I29" s="156"/>
      <c r="J29" s="156"/>
      <c r="K29" s="156"/>
      <c r="L29" s="156"/>
      <c r="M29" s="157"/>
    </row>
    <row r="30" spans="1:17" ht="228" customHeight="1" x14ac:dyDescent="0.25">
      <c r="A30" s="122" t="s">
        <v>134</v>
      </c>
      <c r="B30" s="104">
        <v>1</v>
      </c>
      <c r="C30" s="105" t="s">
        <v>135</v>
      </c>
      <c r="D30" s="104">
        <v>2026</v>
      </c>
      <c r="E30" s="147" t="s">
        <v>194</v>
      </c>
      <c r="F30" s="107">
        <f t="shared" ref="F30" si="0">G30+H30+I30+J30+K30</f>
        <v>20120</v>
      </c>
      <c r="G30" s="118"/>
      <c r="H30" s="118"/>
      <c r="I30" s="138">
        <v>20120</v>
      </c>
      <c r="J30" s="139"/>
      <c r="K30" s="139"/>
      <c r="L30" s="147" t="s">
        <v>194</v>
      </c>
      <c r="M30" s="147" t="s">
        <v>194</v>
      </c>
    </row>
    <row r="31" spans="1:17" ht="18.75" x14ac:dyDescent="0.25">
      <c r="A31" s="165" t="s">
        <v>137</v>
      </c>
      <c r="B31" s="165"/>
      <c r="C31" s="165"/>
      <c r="D31" s="165"/>
      <c r="E31" s="165"/>
      <c r="F31" s="165"/>
      <c r="G31" s="165"/>
      <c r="H31" s="165"/>
      <c r="I31" s="165"/>
      <c r="J31" s="165"/>
      <c r="K31" s="165"/>
      <c r="L31" s="165"/>
      <c r="M31" s="165"/>
    </row>
    <row r="32" spans="1:17" ht="47.25" x14ac:dyDescent="0.25">
      <c r="A32" s="3"/>
      <c r="B32" s="3"/>
      <c r="C32" s="42" t="s">
        <v>138</v>
      </c>
      <c r="D32" s="3"/>
      <c r="E32" s="3"/>
      <c r="F32" s="147" t="s">
        <v>194</v>
      </c>
      <c r="G32" s="48">
        <v>0</v>
      </c>
      <c r="H32" s="48">
        <v>0</v>
      </c>
      <c r="I32" s="147" t="s">
        <v>194</v>
      </c>
      <c r="J32" s="48">
        <v>0</v>
      </c>
      <c r="K32" s="147" t="s">
        <v>194</v>
      </c>
      <c r="L32" s="4"/>
      <c r="M32" s="4"/>
    </row>
    <row r="33" spans="1:13" ht="18.75" x14ac:dyDescent="0.25">
      <c r="A33" s="166" t="s">
        <v>118</v>
      </c>
      <c r="B33" s="167"/>
      <c r="C33" s="167"/>
      <c r="D33" s="167"/>
      <c r="E33" s="167"/>
      <c r="F33" s="167"/>
      <c r="G33" s="167"/>
      <c r="H33" s="167"/>
      <c r="I33" s="167"/>
      <c r="J33" s="167"/>
      <c r="K33" s="167"/>
      <c r="L33" s="167"/>
      <c r="M33" s="168"/>
    </row>
    <row r="34" spans="1:13" ht="18.75" x14ac:dyDescent="0.25">
      <c r="A34" s="169" t="s">
        <v>139</v>
      </c>
      <c r="B34" s="170"/>
      <c r="C34" s="170"/>
      <c r="D34" s="170"/>
      <c r="E34" s="170"/>
      <c r="F34" s="170"/>
      <c r="G34" s="170"/>
      <c r="H34" s="170"/>
      <c r="I34" s="170"/>
      <c r="J34" s="170"/>
      <c r="K34" s="170"/>
      <c r="L34" s="170"/>
      <c r="M34" s="171"/>
    </row>
    <row r="35" spans="1:13" ht="18.75" x14ac:dyDescent="0.25">
      <c r="A35" s="172" t="s">
        <v>119</v>
      </c>
      <c r="B35" s="173"/>
      <c r="C35" s="173"/>
      <c r="D35" s="173"/>
      <c r="E35" s="173"/>
      <c r="F35" s="173"/>
      <c r="G35" s="173"/>
      <c r="H35" s="173"/>
      <c r="I35" s="173"/>
      <c r="J35" s="173"/>
      <c r="K35" s="173"/>
      <c r="L35" s="173"/>
      <c r="M35" s="174"/>
    </row>
    <row r="36" spans="1:13" ht="255" customHeight="1" x14ac:dyDescent="0.25">
      <c r="A36" s="122" t="s">
        <v>120</v>
      </c>
      <c r="B36" s="123">
        <v>4</v>
      </c>
      <c r="C36" s="147" t="s">
        <v>194</v>
      </c>
      <c r="D36" s="124">
        <v>2026</v>
      </c>
      <c r="E36" s="125" t="s">
        <v>196</v>
      </c>
      <c r="F36" s="147" t="s">
        <v>194</v>
      </c>
      <c r="G36" s="126"/>
      <c r="H36" s="127"/>
      <c r="I36" s="147" t="s">
        <v>194</v>
      </c>
      <c r="J36" s="126"/>
      <c r="K36" s="126"/>
      <c r="L36" s="128" t="s">
        <v>103</v>
      </c>
      <c r="M36" s="129" t="s">
        <v>103</v>
      </c>
    </row>
    <row r="37" spans="1:13" ht="18.75" x14ac:dyDescent="0.25">
      <c r="A37" s="175" t="s">
        <v>121</v>
      </c>
      <c r="B37" s="176"/>
      <c r="C37" s="176"/>
      <c r="D37" s="176"/>
      <c r="E37" s="176"/>
      <c r="F37" s="176"/>
      <c r="G37" s="176"/>
      <c r="H37" s="176"/>
      <c r="I37" s="176"/>
      <c r="J37" s="176"/>
      <c r="K37" s="176"/>
      <c r="L37" s="176"/>
      <c r="M37" s="177"/>
    </row>
    <row r="38" spans="1:13" ht="31.5" x14ac:dyDescent="0.25">
      <c r="A38" s="130"/>
      <c r="B38" s="130"/>
      <c r="C38" s="131" t="s">
        <v>122</v>
      </c>
      <c r="D38" s="130"/>
      <c r="E38" s="130"/>
      <c r="F38" s="147" t="s">
        <v>194</v>
      </c>
      <c r="G38" s="126">
        <v>0</v>
      </c>
      <c r="H38" s="126">
        <v>0</v>
      </c>
      <c r="I38" s="147" t="s">
        <v>194</v>
      </c>
      <c r="J38" s="126">
        <v>0</v>
      </c>
      <c r="K38" s="126">
        <v>0</v>
      </c>
      <c r="L38" s="132"/>
      <c r="M38" s="132"/>
    </row>
    <row r="39" spans="1:13" ht="18.75" x14ac:dyDescent="0.25">
      <c r="A39" s="161" t="s">
        <v>110</v>
      </c>
      <c r="B39" s="162"/>
      <c r="C39" s="162"/>
      <c r="D39" s="162"/>
      <c r="E39" s="162"/>
      <c r="F39" s="162"/>
      <c r="G39" s="162"/>
      <c r="H39" s="162"/>
      <c r="I39" s="162"/>
      <c r="J39" s="162"/>
      <c r="K39" s="162"/>
      <c r="L39" s="162"/>
      <c r="M39" s="163"/>
    </row>
    <row r="40" spans="1:13" ht="18.75" x14ac:dyDescent="0.25">
      <c r="A40" s="152" t="s">
        <v>140</v>
      </c>
      <c r="B40" s="153"/>
      <c r="C40" s="153"/>
      <c r="D40" s="153"/>
      <c r="E40" s="153"/>
      <c r="F40" s="153"/>
      <c r="G40" s="153"/>
      <c r="H40" s="153"/>
      <c r="I40" s="153"/>
      <c r="J40" s="153"/>
      <c r="K40" s="153"/>
      <c r="L40" s="153"/>
      <c r="M40" s="154"/>
    </row>
    <row r="41" spans="1:13" ht="49.5" customHeight="1" x14ac:dyDescent="0.25">
      <c r="A41" s="155" t="s">
        <v>111</v>
      </c>
      <c r="B41" s="156"/>
      <c r="C41" s="156"/>
      <c r="D41" s="156"/>
      <c r="E41" s="156"/>
      <c r="F41" s="156"/>
      <c r="G41" s="156"/>
      <c r="H41" s="156"/>
      <c r="I41" s="156"/>
      <c r="J41" s="156"/>
      <c r="K41" s="156"/>
      <c r="L41" s="156"/>
      <c r="M41" s="157"/>
    </row>
    <row r="42" spans="1:13" ht="298.5" customHeight="1" x14ac:dyDescent="0.25">
      <c r="A42" s="141" t="s">
        <v>112</v>
      </c>
      <c r="B42" s="116">
        <v>1</v>
      </c>
      <c r="C42" s="117" t="s">
        <v>113</v>
      </c>
      <c r="D42" s="104">
        <v>2026</v>
      </c>
      <c r="E42" s="104" t="s">
        <v>114</v>
      </c>
      <c r="F42" s="118">
        <v>4320</v>
      </c>
      <c r="G42" s="119"/>
      <c r="H42" s="119"/>
      <c r="I42" s="118">
        <v>720</v>
      </c>
      <c r="J42" s="119"/>
      <c r="K42" s="118">
        <v>3600</v>
      </c>
      <c r="L42" s="104" t="s">
        <v>115</v>
      </c>
      <c r="M42" s="120">
        <v>1</v>
      </c>
    </row>
    <row r="43" spans="1:13" ht="160.5" customHeight="1" x14ac:dyDescent="0.25">
      <c r="A43" s="142"/>
      <c r="B43" s="116" t="s">
        <v>149</v>
      </c>
      <c r="C43" s="117" t="s">
        <v>150</v>
      </c>
      <c r="D43" s="104">
        <v>2026</v>
      </c>
      <c r="E43" s="104" t="s">
        <v>151</v>
      </c>
      <c r="F43" s="118">
        <v>30</v>
      </c>
      <c r="G43" s="119"/>
      <c r="H43" s="119"/>
      <c r="I43" s="118">
        <v>30</v>
      </c>
      <c r="J43" s="119"/>
      <c r="K43" s="118">
        <v>0</v>
      </c>
      <c r="L43" s="104" t="s">
        <v>152</v>
      </c>
      <c r="M43" s="120" t="s">
        <v>153</v>
      </c>
    </row>
    <row r="44" spans="1:13" ht="150.75" customHeight="1" x14ac:dyDescent="0.25">
      <c r="A44" s="142"/>
      <c r="B44" s="116" t="s">
        <v>154</v>
      </c>
      <c r="C44" s="117" t="s">
        <v>155</v>
      </c>
      <c r="D44" s="104">
        <v>2026</v>
      </c>
      <c r="E44" s="104" t="s">
        <v>151</v>
      </c>
      <c r="F44" s="118">
        <v>50</v>
      </c>
      <c r="G44" s="119"/>
      <c r="H44" s="119"/>
      <c r="I44" s="118">
        <v>50</v>
      </c>
      <c r="J44" s="119"/>
      <c r="K44" s="118">
        <v>0</v>
      </c>
      <c r="L44" s="104" t="s">
        <v>156</v>
      </c>
      <c r="M44" s="120" t="s">
        <v>125</v>
      </c>
    </row>
    <row r="45" spans="1:13" ht="147" customHeight="1" x14ac:dyDescent="0.25">
      <c r="A45" s="142"/>
      <c r="B45" s="116" t="s">
        <v>157</v>
      </c>
      <c r="C45" s="117" t="s">
        <v>158</v>
      </c>
      <c r="D45" s="104">
        <v>2026</v>
      </c>
      <c r="E45" s="104" t="s">
        <v>159</v>
      </c>
      <c r="F45" s="118"/>
      <c r="G45" s="119"/>
      <c r="H45" s="119"/>
      <c r="I45" s="118"/>
      <c r="J45" s="119"/>
      <c r="K45" s="118"/>
      <c r="L45" s="104"/>
      <c r="M45" s="120"/>
    </row>
    <row r="46" spans="1:13" ht="159.75" customHeight="1" x14ac:dyDescent="0.25">
      <c r="A46" s="142"/>
      <c r="B46" s="116" t="s">
        <v>160</v>
      </c>
      <c r="C46" s="117" t="s">
        <v>158</v>
      </c>
      <c r="D46" s="104">
        <v>2026</v>
      </c>
      <c r="E46" s="104" t="s">
        <v>151</v>
      </c>
      <c r="F46" s="118">
        <v>337</v>
      </c>
      <c r="G46" s="119"/>
      <c r="H46" s="119"/>
      <c r="I46" s="118">
        <v>137</v>
      </c>
      <c r="J46" s="119"/>
      <c r="K46" s="118">
        <v>200</v>
      </c>
      <c r="L46" s="104" t="s">
        <v>161</v>
      </c>
      <c r="M46" s="120" t="s">
        <v>162</v>
      </c>
    </row>
    <row r="47" spans="1:13" ht="103.5" customHeight="1" x14ac:dyDescent="0.25">
      <c r="A47" s="142"/>
      <c r="B47" s="116" t="s">
        <v>163</v>
      </c>
      <c r="C47" s="117" t="s">
        <v>158</v>
      </c>
      <c r="D47" s="104">
        <v>2026</v>
      </c>
      <c r="E47" s="104" t="s">
        <v>65</v>
      </c>
      <c r="F47" s="118">
        <f>G47+H47+I47+J47+K47</f>
        <v>95</v>
      </c>
      <c r="G47" s="119"/>
      <c r="H47" s="119"/>
      <c r="I47" s="118">
        <v>95</v>
      </c>
      <c r="J47" s="119"/>
      <c r="K47" s="118">
        <v>0</v>
      </c>
      <c r="L47" s="104" t="s">
        <v>161</v>
      </c>
      <c r="M47" s="120" t="s">
        <v>164</v>
      </c>
    </row>
    <row r="48" spans="1:13" ht="131.25" customHeight="1" x14ac:dyDescent="0.25">
      <c r="A48" s="142"/>
      <c r="B48" s="116" t="s">
        <v>165</v>
      </c>
      <c r="C48" s="117" t="s">
        <v>158</v>
      </c>
      <c r="D48" s="104">
        <v>2026</v>
      </c>
      <c r="E48" s="79" t="s">
        <v>166</v>
      </c>
      <c r="F48" s="118">
        <f>G48+H48+I48+J48+K48</f>
        <v>50</v>
      </c>
      <c r="G48" s="119"/>
      <c r="H48" s="119"/>
      <c r="I48" s="118">
        <v>50</v>
      </c>
      <c r="J48" s="119"/>
      <c r="K48" s="118">
        <v>0</v>
      </c>
      <c r="L48" s="104" t="s">
        <v>161</v>
      </c>
      <c r="M48" s="120" t="s">
        <v>125</v>
      </c>
    </row>
    <row r="49" spans="1:13" ht="108.75" customHeight="1" x14ac:dyDescent="0.25">
      <c r="A49" s="142"/>
      <c r="B49" s="140" t="s">
        <v>167</v>
      </c>
      <c r="C49" s="117" t="s">
        <v>158</v>
      </c>
      <c r="D49" s="104">
        <v>2026</v>
      </c>
      <c r="E49" s="70" t="s">
        <v>168</v>
      </c>
      <c r="F49" s="118">
        <v>48</v>
      </c>
      <c r="G49" s="48"/>
      <c r="H49" s="48"/>
      <c r="I49" s="139">
        <v>48</v>
      </c>
      <c r="J49" s="48"/>
      <c r="K49" s="139">
        <v>0</v>
      </c>
      <c r="L49" s="104" t="s">
        <v>161</v>
      </c>
      <c r="M49" s="120" t="s">
        <v>125</v>
      </c>
    </row>
    <row r="50" spans="1:13" ht="163.5" customHeight="1" x14ac:dyDescent="0.25">
      <c r="A50" s="142"/>
      <c r="B50" s="116" t="s">
        <v>169</v>
      </c>
      <c r="C50" s="117" t="s">
        <v>170</v>
      </c>
      <c r="D50" s="104">
        <v>2026</v>
      </c>
      <c r="E50" s="104" t="s">
        <v>151</v>
      </c>
      <c r="F50" s="118">
        <v>60</v>
      </c>
      <c r="G50" s="119"/>
      <c r="H50" s="119"/>
      <c r="I50" s="118">
        <v>60</v>
      </c>
      <c r="J50" s="119"/>
      <c r="K50" s="118">
        <v>0</v>
      </c>
      <c r="L50" s="104" t="s">
        <v>161</v>
      </c>
      <c r="M50" s="120" t="s">
        <v>171</v>
      </c>
    </row>
    <row r="51" spans="1:13" ht="90.75" customHeight="1" x14ac:dyDescent="0.25">
      <c r="A51" s="142"/>
      <c r="B51" s="116" t="s">
        <v>172</v>
      </c>
      <c r="C51" s="117" t="s">
        <v>173</v>
      </c>
      <c r="D51" s="104">
        <v>2026</v>
      </c>
      <c r="E51" s="79" t="s">
        <v>174</v>
      </c>
      <c r="F51" s="118">
        <v>3000</v>
      </c>
      <c r="G51" s="119"/>
      <c r="H51" s="119"/>
      <c r="I51" s="118">
        <v>0</v>
      </c>
      <c r="J51" s="119"/>
      <c r="K51" s="118">
        <v>3000</v>
      </c>
      <c r="L51" s="104" t="s">
        <v>161</v>
      </c>
      <c r="M51" s="120" t="s">
        <v>175</v>
      </c>
    </row>
    <row r="52" spans="1:13" ht="105.75" customHeight="1" x14ac:dyDescent="0.25">
      <c r="A52" s="142"/>
      <c r="B52" s="116" t="s">
        <v>176</v>
      </c>
      <c r="C52" s="117" t="s">
        <v>173</v>
      </c>
      <c r="D52" s="104">
        <v>2026</v>
      </c>
      <c r="E52" s="79" t="s">
        <v>177</v>
      </c>
      <c r="F52" s="118">
        <v>400</v>
      </c>
      <c r="G52" s="119"/>
      <c r="H52" s="119"/>
      <c r="I52" s="118">
        <v>0</v>
      </c>
      <c r="J52" s="119"/>
      <c r="K52" s="118">
        <v>400</v>
      </c>
      <c r="L52" s="104" t="s">
        <v>161</v>
      </c>
      <c r="M52" s="120" t="s">
        <v>178</v>
      </c>
    </row>
    <row r="53" spans="1:13" ht="108.75" customHeight="1" x14ac:dyDescent="0.25">
      <c r="A53" s="142"/>
      <c r="B53" s="116" t="s">
        <v>179</v>
      </c>
      <c r="C53" s="117" t="s">
        <v>180</v>
      </c>
      <c r="D53" s="104">
        <v>2026</v>
      </c>
      <c r="E53" s="79" t="s">
        <v>181</v>
      </c>
      <c r="F53" s="118">
        <v>200</v>
      </c>
      <c r="G53" s="119"/>
      <c r="H53" s="119"/>
      <c r="I53" s="118">
        <v>200</v>
      </c>
      <c r="J53" s="119"/>
      <c r="K53" s="118">
        <v>0</v>
      </c>
      <c r="L53" s="104" t="s">
        <v>182</v>
      </c>
      <c r="M53" s="120" t="s">
        <v>183</v>
      </c>
    </row>
    <row r="54" spans="1:13" ht="166.5" customHeight="1" x14ac:dyDescent="0.25">
      <c r="A54" s="142"/>
      <c r="B54" s="116" t="s">
        <v>184</v>
      </c>
      <c r="C54" s="117" t="s">
        <v>185</v>
      </c>
      <c r="D54" s="104">
        <v>2026</v>
      </c>
      <c r="E54" s="104" t="s">
        <v>151</v>
      </c>
      <c r="F54" s="118">
        <v>20</v>
      </c>
      <c r="G54" s="119"/>
      <c r="H54" s="119"/>
      <c r="I54" s="118">
        <v>20</v>
      </c>
      <c r="J54" s="119"/>
      <c r="K54" s="118">
        <v>0</v>
      </c>
      <c r="L54" s="104" t="s">
        <v>161</v>
      </c>
      <c r="M54" s="120" t="s">
        <v>164</v>
      </c>
    </row>
    <row r="55" spans="1:13" ht="187.5" customHeight="1" x14ac:dyDescent="0.25">
      <c r="A55" s="143"/>
      <c r="B55" s="116" t="s">
        <v>186</v>
      </c>
      <c r="C55" s="117" t="s">
        <v>187</v>
      </c>
      <c r="D55" s="104">
        <v>2026</v>
      </c>
      <c r="E55" s="104" t="s">
        <v>151</v>
      </c>
      <c r="F55" s="118">
        <v>30</v>
      </c>
      <c r="G55" s="119"/>
      <c r="H55" s="119"/>
      <c r="I55" s="118">
        <v>30</v>
      </c>
      <c r="J55" s="119"/>
      <c r="K55" s="118">
        <v>0</v>
      </c>
      <c r="L55" s="104" t="s">
        <v>188</v>
      </c>
      <c r="M55" s="120" t="s">
        <v>125</v>
      </c>
    </row>
    <row r="56" spans="1:13" ht="18.75" x14ac:dyDescent="0.25">
      <c r="A56" s="149" t="s">
        <v>116</v>
      </c>
      <c r="B56" s="150"/>
      <c r="C56" s="150"/>
      <c r="D56" s="150"/>
      <c r="E56" s="150"/>
      <c r="F56" s="150"/>
      <c r="G56" s="150"/>
      <c r="H56" s="150"/>
      <c r="I56" s="150"/>
      <c r="J56" s="150"/>
      <c r="K56" s="150"/>
      <c r="L56" s="150"/>
      <c r="M56" s="151"/>
    </row>
    <row r="57" spans="1:13" ht="15.75" x14ac:dyDescent="0.25">
      <c r="A57" s="3"/>
      <c r="B57" s="3"/>
      <c r="C57" s="42" t="s">
        <v>117</v>
      </c>
      <c r="D57" s="3"/>
      <c r="E57" s="3"/>
      <c r="F57" s="111">
        <v>4320</v>
      </c>
      <c r="G57" s="111">
        <v>0</v>
      </c>
      <c r="H57" s="111">
        <v>0</v>
      </c>
      <c r="I57" s="111">
        <v>720</v>
      </c>
      <c r="J57" s="111">
        <v>0</v>
      </c>
      <c r="K57" s="111">
        <v>3600</v>
      </c>
      <c r="L57" s="4"/>
      <c r="M57" s="4"/>
    </row>
    <row r="58" spans="1:13" ht="18.75" x14ac:dyDescent="0.25">
      <c r="A58" s="161" t="s">
        <v>104</v>
      </c>
      <c r="B58" s="162"/>
      <c r="C58" s="162"/>
      <c r="D58" s="162"/>
      <c r="E58" s="162"/>
      <c r="F58" s="162"/>
      <c r="G58" s="162"/>
      <c r="H58" s="162"/>
      <c r="I58" s="162"/>
      <c r="J58" s="162"/>
      <c r="K58" s="162"/>
      <c r="L58" s="162"/>
      <c r="M58" s="163"/>
    </row>
    <row r="59" spans="1:13" ht="18.75" x14ac:dyDescent="0.25">
      <c r="A59" s="152" t="s">
        <v>141</v>
      </c>
      <c r="B59" s="153"/>
      <c r="C59" s="153"/>
      <c r="D59" s="153"/>
      <c r="E59" s="153"/>
      <c r="F59" s="153"/>
      <c r="G59" s="153"/>
      <c r="H59" s="153"/>
      <c r="I59" s="153"/>
      <c r="J59" s="153"/>
      <c r="K59" s="153"/>
      <c r="L59" s="153"/>
      <c r="M59" s="154"/>
    </row>
    <row r="60" spans="1:13" ht="39" customHeight="1" x14ac:dyDescent="0.25">
      <c r="A60" s="155" t="s">
        <v>105</v>
      </c>
      <c r="B60" s="156"/>
      <c r="C60" s="156"/>
      <c r="D60" s="156"/>
      <c r="E60" s="156"/>
      <c r="F60" s="156"/>
      <c r="G60" s="156"/>
      <c r="H60" s="156"/>
      <c r="I60" s="156"/>
      <c r="J60" s="156"/>
      <c r="K60" s="156"/>
      <c r="L60" s="156"/>
      <c r="M60" s="157"/>
    </row>
    <row r="61" spans="1:13" ht="306.75" customHeight="1" x14ac:dyDescent="0.25">
      <c r="A61" s="110" t="s">
        <v>106</v>
      </c>
      <c r="B61" s="104"/>
      <c r="C61" s="42"/>
      <c r="D61" s="104"/>
      <c r="E61" s="104"/>
      <c r="F61" s="111"/>
      <c r="G61" s="111"/>
      <c r="H61" s="111"/>
      <c r="I61" s="111"/>
      <c r="J61" s="111"/>
      <c r="K61" s="111"/>
      <c r="L61" s="112"/>
      <c r="M61" s="112"/>
    </row>
    <row r="62" spans="1:13" ht="48.75" customHeight="1" x14ac:dyDescent="0.25">
      <c r="A62" s="155" t="s">
        <v>107</v>
      </c>
      <c r="B62" s="156"/>
      <c r="C62" s="156"/>
      <c r="D62" s="156"/>
      <c r="E62" s="156"/>
      <c r="F62" s="156"/>
      <c r="G62" s="156"/>
      <c r="H62" s="156"/>
      <c r="I62" s="156"/>
      <c r="J62" s="156"/>
      <c r="K62" s="156"/>
      <c r="L62" s="156"/>
      <c r="M62" s="157"/>
    </row>
    <row r="63" spans="1:13" ht="288" customHeight="1" x14ac:dyDescent="0.25">
      <c r="A63" s="110" t="s">
        <v>106</v>
      </c>
      <c r="B63" s="113">
        <v>1</v>
      </c>
      <c r="C63" s="147" t="s">
        <v>194</v>
      </c>
      <c r="D63" s="110">
        <v>2026</v>
      </c>
      <c r="E63" s="114" t="s">
        <v>197</v>
      </c>
      <c r="F63" s="147" t="s">
        <v>194</v>
      </c>
      <c r="G63" s="115">
        <v>0</v>
      </c>
      <c r="H63" s="115">
        <v>0</v>
      </c>
      <c r="I63" s="147" t="s">
        <v>194</v>
      </c>
      <c r="J63" s="115">
        <v>0</v>
      </c>
      <c r="K63" s="115">
        <v>0</v>
      </c>
      <c r="L63" s="147" t="s">
        <v>194</v>
      </c>
      <c r="M63" s="147" t="s">
        <v>194</v>
      </c>
    </row>
    <row r="64" spans="1:13" ht="18.75" x14ac:dyDescent="0.25">
      <c r="A64" s="149" t="s">
        <v>108</v>
      </c>
      <c r="B64" s="150"/>
      <c r="C64" s="150"/>
      <c r="D64" s="150"/>
      <c r="E64" s="150"/>
      <c r="F64" s="150"/>
      <c r="G64" s="150"/>
      <c r="H64" s="150"/>
      <c r="I64" s="150"/>
      <c r="J64" s="150"/>
      <c r="K64" s="150"/>
      <c r="L64" s="150"/>
      <c r="M64" s="151"/>
    </row>
    <row r="65" spans="1:13" ht="47.25" x14ac:dyDescent="0.25">
      <c r="A65" s="3"/>
      <c r="B65" s="3"/>
      <c r="C65" s="42" t="s">
        <v>109</v>
      </c>
      <c r="D65" s="3"/>
      <c r="E65" s="3"/>
      <c r="F65" s="147" t="s">
        <v>194</v>
      </c>
      <c r="G65" s="111">
        <v>0</v>
      </c>
      <c r="H65" s="111">
        <v>0</v>
      </c>
      <c r="I65" s="147" t="s">
        <v>194</v>
      </c>
      <c r="J65" s="111">
        <v>0</v>
      </c>
      <c r="K65" s="147" t="s">
        <v>194</v>
      </c>
      <c r="L65" s="4"/>
      <c r="M65" s="4"/>
    </row>
    <row r="66" spans="1:13" ht="51" customHeight="1" x14ac:dyDescent="0.25">
      <c r="A66" s="161" t="s">
        <v>24</v>
      </c>
      <c r="B66" s="162"/>
      <c r="C66" s="162"/>
      <c r="D66" s="162"/>
      <c r="E66" s="162"/>
      <c r="F66" s="162"/>
      <c r="G66" s="162"/>
      <c r="H66" s="162"/>
      <c r="I66" s="162"/>
      <c r="J66" s="162"/>
      <c r="K66" s="162"/>
      <c r="L66" s="162"/>
      <c r="M66" s="163"/>
    </row>
    <row r="67" spans="1:13" ht="53.25" customHeight="1" x14ac:dyDescent="0.25">
      <c r="A67" s="152" t="s">
        <v>142</v>
      </c>
      <c r="B67" s="153"/>
      <c r="C67" s="153"/>
      <c r="D67" s="153"/>
      <c r="E67" s="153"/>
      <c r="F67" s="153"/>
      <c r="G67" s="153"/>
      <c r="H67" s="153"/>
      <c r="I67" s="153"/>
      <c r="J67" s="153"/>
      <c r="K67" s="153"/>
      <c r="L67" s="153"/>
      <c r="M67" s="154"/>
    </row>
    <row r="68" spans="1:13" ht="47.25" customHeight="1" x14ac:dyDescent="0.25">
      <c r="A68" s="155" t="s">
        <v>148</v>
      </c>
      <c r="B68" s="156"/>
      <c r="C68" s="156"/>
      <c r="D68" s="156"/>
      <c r="E68" s="156"/>
      <c r="F68" s="156"/>
      <c r="G68" s="156"/>
      <c r="H68" s="156"/>
      <c r="I68" s="156"/>
      <c r="J68" s="156"/>
      <c r="K68" s="156"/>
      <c r="L68" s="156"/>
      <c r="M68" s="157"/>
    </row>
    <row r="69" spans="1:13" ht="149.25" customHeight="1" x14ac:dyDescent="0.25">
      <c r="A69" s="158" t="s">
        <v>25</v>
      </c>
      <c r="B69" s="103">
        <v>1</v>
      </c>
      <c r="C69" s="49" t="s">
        <v>26</v>
      </c>
      <c r="D69" s="50">
        <v>2026</v>
      </c>
      <c r="E69" s="50" t="s">
        <v>27</v>
      </c>
      <c r="F69" s="51">
        <f>G69+H69+I69+J69+K69</f>
        <v>6289.92</v>
      </c>
      <c r="G69" s="51"/>
      <c r="H69" s="51"/>
      <c r="I69" s="51">
        <v>6289.92</v>
      </c>
      <c r="J69" s="51"/>
      <c r="K69" s="52"/>
      <c r="L69" s="50" t="s">
        <v>28</v>
      </c>
      <c r="M69" s="50" t="s">
        <v>29</v>
      </c>
    </row>
    <row r="70" spans="1:13" ht="159.75" customHeight="1" x14ac:dyDescent="0.25">
      <c r="A70" s="159"/>
      <c r="B70" s="103">
        <v>2</v>
      </c>
      <c r="C70" s="53" t="s">
        <v>30</v>
      </c>
      <c r="D70" s="50">
        <v>2026</v>
      </c>
      <c r="E70" s="50" t="s">
        <v>27</v>
      </c>
      <c r="F70" s="51">
        <f t="shared" ref="F70:F96" si="1">G70+H70+I70+J70+K70</f>
        <v>9</v>
      </c>
      <c r="G70" s="51"/>
      <c r="H70" s="51"/>
      <c r="I70" s="51">
        <v>9</v>
      </c>
      <c r="J70" s="51"/>
      <c r="K70" s="52"/>
      <c r="L70" s="50" t="s">
        <v>28</v>
      </c>
      <c r="M70" s="50" t="s">
        <v>31</v>
      </c>
    </row>
    <row r="71" spans="1:13" ht="146.25" customHeight="1" x14ac:dyDescent="0.25">
      <c r="A71" s="159"/>
      <c r="B71" s="103">
        <v>3</v>
      </c>
      <c r="C71" s="54" t="s">
        <v>32</v>
      </c>
      <c r="D71" s="50">
        <v>2026</v>
      </c>
      <c r="E71" s="50" t="s">
        <v>27</v>
      </c>
      <c r="F71" s="51">
        <f t="shared" si="1"/>
        <v>2.8</v>
      </c>
      <c r="G71" s="51"/>
      <c r="H71" s="51"/>
      <c r="I71" s="51">
        <v>2.8</v>
      </c>
      <c r="J71" s="51"/>
      <c r="K71" s="52"/>
      <c r="L71" s="50" t="s">
        <v>33</v>
      </c>
      <c r="M71" s="50" t="s">
        <v>31</v>
      </c>
    </row>
    <row r="72" spans="1:13" ht="190.5" customHeight="1" x14ac:dyDescent="0.25">
      <c r="A72" s="159"/>
      <c r="B72" s="103">
        <v>4</v>
      </c>
      <c r="C72" s="55" t="s">
        <v>98</v>
      </c>
      <c r="D72" s="50">
        <v>2026</v>
      </c>
      <c r="E72" s="56" t="s">
        <v>34</v>
      </c>
      <c r="F72" s="51">
        <f t="shared" si="1"/>
        <v>1000</v>
      </c>
      <c r="G72" s="57"/>
      <c r="H72" s="57"/>
      <c r="I72" s="58">
        <v>1000</v>
      </c>
      <c r="J72" s="57"/>
      <c r="K72" s="52"/>
      <c r="L72" s="50" t="s">
        <v>28</v>
      </c>
      <c r="M72" s="50" t="s">
        <v>35</v>
      </c>
    </row>
    <row r="73" spans="1:13" ht="148.5" customHeight="1" x14ac:dyDescent="0.25">
      <c r="A73" s="159"/>
      <c r="B73" s="103">
        <v>5</v>
      </c>
      <c r="C73" s="55" t="s">
        <v>36</v>
      </c>
      <c r="D73" s="50">
        <v>2026</v>
      </c>
      <c r="E73" s="56" t="s">
        <v>34</v>
      </c>
      <c r="F73" s="51">
        <f t="shared" si="1"/>
        <v>200</v>
      </c>
      <c r="G73" s="57"/>
      <c r="H73" s="57"/>
      <c r="I73" s="58">
        <v>200</v>
      </c>
      <c r="J73" s="57"/>
      <c r="K73" s="52"/>
      <c r="L73" s="50" t="s">
        <v>28</v>
      </c>
      <c r="M73" s="50" t="s">
        <v>37</v>
      </c>
    </row>
    <row r="74" spans="1:13" ht="125.25" customHeight="1" x14ac:dyDescent="0.25">
      <c r="A74" s="159"/>
      <c r="B74" s="103">
        <v>7</v>
      </c>
      <c r="C74" s="59" t="s">
        <v>38</v>
      </c>
      <c r="D74" s="50">
        <v>2026</v>
      </c>
      <c r="E74" s="56" t="s">
        <v>34</v>
      </c>
      <c r="F74" s="51">
        <f t="shared" si="1"/>
        <v>2500</v>
      </c>
      <c r="G74" s="57"/>
      <c r="H74" s="57"/>
      <c r="I74" s="57">
        <v>2500</v>
      </c>
      <c r="J74" s="60"/>
      <c r="K74" s="52"/>
      <c r="L74" s="50" t="s">
        <v>28</v>
      </c>
      <c r="M74" s="61" t="s">
        <v>39</v>
      </c>
    </row>
    <row r="75" spans="1:13" ht="111.75" customHeight="1" x14ac:dyDescent="0.25">
      <c r="A75" s="159"/>
      <c r="B75" s="103">
        <v>8</v>
      </c>
      <c r="C75" s="59" t="s">
        <v>40</v>
      </c>
      <c r="D75" s="50">
        <v>2026</v>
      </c>
      <c r="E75" s="56" t="s">
        <v>34</v>
      </c>
      <c r="F75" s="51">
        <f t="shared" si="1"/>
        <v>50</v>
      </c>
      <c r="G75" s="57"/>
      <c r="H75" s="57"/>
      <c r="I75" s="57">
        <v>50</v>
      </c>
      <c r="J75" s="57"/>
      <c r="K75" s="52"/>
      <c r="L75" s="50" t="s">
        <v>41</v>
      </c>
      <c r="M75" s="50" t="s">
        <v>42</v>
      </c>
    </row>
    <row r="76" spans="1:13" ht="107.25" customHeight="1" x14ac:dyDescent="0.25">
      <c r="A76" s="159"/>
      <c r="B76" s="103">
        <v>9</v>
      </c>
      <c r="C76" s="54" t="s">
        <v>43</v>
      </c>
      <c r="D76" s="50">
        <v>2026</v>
      </c>
      <c r="E76" s="56" t="s">
        <v>34</v>
      </c>
      <c r="F76" s="51">
        <f t="shared" si="1"/>
        <v>700</v>
      </c>
      <c r="G76" s="57"/>
      <c r="H76" s="57"/>
      <c r="I76" s="57">
        <v>700</v>
      </c>
      <c r="J76" s="57"/>
      <c r="K76" s="52"/>
      <c r="L76" s="50" t="s">
        <v>28</v>
      </c>
      <c r="M76" s="61" t="s">
        <v>44</v>
      </c>
    </row>
    <row r="77" spans="1:13" ht="166.5" customHeight="1" x14ac:dyDescent="0.25">
      <c r="A77" s="159"/>
      <c r="B77" s="103">
        <v>10</v>
      </c>
      <c r="C77" s="59" t="s">
        <v>45</v>
      </c>
      <c r="D77" s="50">
        <v>2026</v>
      </c>
      <c r="E77" s="56" t="s">
        <v>34</v>
      </c>
      <c r="F77" s="51">
        <f t="shared" si="1"/>
        <v>72</v>
      </c>
      <c r="G77" s="57"/>
      <c r="H77" s="57"/>
      <c r="I77" s="57">
        <v>72</v>
      </c>
      <c r="J77" s="57"/>
      <c r="K77" s="62"/>
      <c r="L77" s="50" t="s">
        <v>28</v>
      </c>
      <c r="M77" s="50" t="s">
        <v>35</v>
      </c>
    </row>
    <row r="78" spans="1:13" ht="209.25" customHeight="1" x14ac:dyDescent="0.25">
      <c r="A78" s="159"/>
      <c r="B78" s="103">
        <v>11</v>
      </c>
      <c r="C78" s="59" t="s">
        <v>46</v>
      </c>
      <c r="D78" s="50">
        <v>2026</v>
      </c>
      <c r="E78" s="50" t="s">
        <v>34</v>
      </c>
      <c r="F78" s="51">
        <f t="shared" si="1"/>
        <v>1125</v>
      </c>
      <c r="G78" s="51"/>
      <c r="H78" s="51"/>
      <c r="I78" s="51">
        <v>1125</v>
      </c>
      <c r="J78" s="51"/>
      <c r="K78" s="62"/>
      <c r="L78" s="50" t="s">
        <v>28</v>
      </c>
      <c r="M78" s="50" t="s">
        <v>47</v>
      </c>
    </row>
    <row r="79" spans="1:13" ht="150.75" customHeight="1" x14ac:dyDescent="0.25">
      <c r="A79" s="159"/>
      <c r="B79" s="103">
        <v>12</v>
      </c>
      <c r="C79" s="54" t="s">
        <v>48</v>
      </c>
      <c r="D79" s="50">
        <v>2026</v>
      </c>
      <c r="E79" s="63" t="s">
        <v>34</v>
      </c>
      <c r="F79" s="51">
        <f t="shared" si="1"/>
        <v>1500</v>
      </c>
      <c r="G79" s="57"/>
      <c r="H79" s="57"/>
      <c r="I79" s="57">
        <v>1500</v>
      </c>
      <c r="J79" s="57"/>
      <c r="K79" s="52"/>
      <c r="L79" s="56" t="s">
        <v>28</v>
      </c>
      <c r="M79" s="56" t="s">
        <v>49</v>
      </c>
    </row>
    <row r="80" spans="1:13" ht="150.75" customHeight="1" x14ac:dyDescent="0.25">
      <c r="A80" s="159"/>
      <c r="B80" s="103">
        <v>13</v>
      </c>
      <c r="C80" s="59" t="s">
        <v>50</v>
      </c>
      <c r="D80" s="50">
        <v>2026</v>
      </c>
      <c r="E80" s="63" t="s">
        <v>27</v>
      </c>
      <c r="F80" s="51">
        <f t="shared" si="1"/>
        <v>625</v>
      </c>
      <c r="G80" s="57"/>
      <c r="H80" s="57"/>
      <c r="I80" s="57">
        <v>625</v>
      </c>
      <c r="J80" s="57"/>
      <c r="K80" s="52"/>
      <c r="L80" s="56" t="s">
        <v>51</v>
      </c>
      <c r="M80" s="56" t="s">
        <v>52</v>
      </c>
    </row>
    <row r="81" spans="1:13" ht="135.75" customHeight="1" x14ac:dyDescent="0.25">
      <c r="A81" s="159"/>
      <c r="B81" s="103">
        <v>14</v>
      </c>
      <c r="C81" s="59" t="s">
        <v>53</v>
      </c>
      <c r="D81" s="50">
        <v>2026</v>
      </c>
      <c r="E81" s="63" t="s">
        <v>27</v>
      </c>
      <c r="F81" s="51">
        <v>200</v>
      </c>
      <c r="G81" s="64"/>
      <c r="H81" s="64"/>
      <c r="I81" s="65">
        <v>200</v>
      </c>
      <c r="J81" s="64"/>
      <c r="K81" s="66" t="s">
        <v>54</v>
      </c>
      <c r="L81" s="56" t="s">
        <v>28</v>
      </c>
      <c r="M81" s="56" t="s">
        <v>37</v>
      </c>
    </row>
    <row r="82" spans="1:13" ht="130.5" customHeight="1" x14ac:dyDescent="0.25">
      <c r="A82" s="159"/>
      <c r="B82" s="103">
        <v>28</v>
      </c>
      <c r="C82" s="47" t="s">
        <v>55</v>
      </c>
      <c r="D82" s="50">
        <v>2026</v>
      </c>
      <c r="E82" s="63" t="s">
        <v>34</v>
      </c>
      <c r="F82" s="51">
        <f t="shared" si="1"/>
        <v>170</v>
      </c>
      <c r="G82" s="64"/>
      <c r="H82" s="64"/>
      <c r="I82" s="65">
        <v>170</v>
      </c>
      <c r="J82" s="64"/>
      <c r="K82" s="62"/>
      <c r="L82" s="56" t="s">
        <v>28</v>
      </c>
      <c r="M82" s="56" t="s">
        <v>56</v>
      </c>
    </row>
    <row r="83" spans="1:13" ht="139.5" customHeight="1" x14ac:dyDescent="0.25">
      <c r="A83" s="159"/>
      <c r="B83" s="103">
        <v>29</v>
      </c>
      <c r="C83" s="67" t="s">
        <v>57</v>
      </c>
      <c r="D83" s="50">
        <v>2026</v>
      </c>
      <c r="E83" s="63" t="s">
        <v>34</v>
      </c>
      <c r="F83" s="51">
        <f t="shared" si="1"/>
        <v>240</v>
      </c>
      <c r="G83" s="64"/>
      <c r="H83" s="64"/>
      <c r="I83" s="65">
        <v>240</v>
      </c>
      <c r="J83" s="64"/>
      <c r="K83" s="52"/>
      <c r="L83" s="50" t="s">
        <v>28</v>
      </c>
      <c r="M83" s="50" t="s">
        <v>49</v>
      </c>
    </row>
    <row r="84" spans="1:13" ht="155.25" customHeight="1" x14ac:dyDescent="0.25">
      <c r="A84" s="159"/>
      <c r="B84" s="103">
        <v>30</v>
      </c>
      <c r="C84" s="68" t="s">
        <v>58</v>
      </c>
      <c r="D84" s="50">
        <v>2026</v>
      </c>
      <c r="E84" s="63" t="s">
        <v>34</v>
      </c>
      <c r="F84" s="51">
        <f t="shared" si="1"/>
        <v>50</v>
      </c>
      <c r="G84" s="64"/>
      <c r="H84" s="64"/>
      <c r="I84" s="65">
        <v>50</v>
      </c>
      <c r="J84" s="64"/>
      <c r="K84" s="52"/>
      <c r="L84" s="56" t="s">
        <v>28</v>
      </c>
      <c r="M84" s="56" t="s">
        <v>49</v>
      </c>
    </row>
    <row r="85" spans="1:13" ht="177" customHeight="1" x14ac:dyDescent="0.25">
      <c r="A85" s="159"/>
      <c r="B85" s="103">
        <v>31</v>
      </c>
      <c r="C85" s="47" t="s">
        <v>59</v>
      </c>
      <c r="D85" s="50">
        <v>2026</v>
      </c>
      <c r="E85" s="69" t="s">
        <v>27</v>
      </c>
      <c r="F85" s="51">
        <f t="shared" si="1"/>
        <v>305.10000000000002</v>
      </c>
      <c r="G85" s="66"/>
      <c r="H85" s="57"/>
      <c r="I85" s="66">
        <v>305.10000000000002</v>
      </c>
      <c r="J85" s="57"/>
      <c r="K85" s="52"/>
      <c r="L85" s="56" t="s">
        <v>28</v>
      </c>
      <c r="M85" s="70" t="s">
        <v>35</v>
      </c>
    </row>
    <row r="86" spans="1:13" ht="202.5" customHeight="1" x14ac:dyDescent="0.25">
      <c r="A86" s="159"/>
      <c r="B86" s="103">
        <v>32</v>
      </c>
      <c r="C86" s="47" t="s">
        <v>99</v>
      </c>
      <c r="D86" s="50">
        <v>2026</v>
      </c>
      <c r="E86" s="63" t="s">
        <v>27</v>
      </c>
      <c r="F86" s="51">
        <f t="shared" si="1"/>
        <v>150</v>
      </c>
      <c r="G86" s="71"/>
      <c r="H86" s="57"/>
      <c r="I86" s="66">
        <v>150</v>
      </c>
      <c r="J86" s="57"/>
      <c r="K86" s="52"/>
      <c r="L86" s="56" t="s">
        <v>28</v>
      </c>
      <c r="M86" s="70" t="s">
        <v>31</v>
      </c>
    </row>
    <row r="87" spans="1:13" ht="244.5" customHeight="1" x14ac:dyDescent="0.25">
      <c r="A87" s="159"/>
      <c r="B87" s="103">
        <v>33</v>
      </c>
      <c r="C87" s="72" t="s">
        <v>60</v>
      </c>
      <c r="D87" s="50">
        <v>2026</v>
      </c>
      <c r="E87" s="69" t="s">
        <v>27</v>
      </c>
      <c r="F87" s="51">
        <v>3000</v>
      </c>
      <c r="G87" s="73"/>
      <c r="H87" s="57"/>
      <c r="I87" s="66">
        <v>3000</v>
      </c>
      <c r="J87" s="57"/>
      <c r="K87" s="52"/>
      <c r="L87" s="56" t="s">
        <v>33</v>
      </c>
      <c r="M87" s="70" t="s">
        <v>37</v>
      </c>
    </row>
    <row r="88" spans="1:13" ht="147.75" customHeight="1" x14ac:dyDescent="0.25">
      <c r="A88" s="159"/>
      <c r="B88" s="103">
        <v>42</v>
      </c>
      <c r="C88" s="74" t="s">
        <v>198</v>
      </c>
      <c r="D88" s="50">
        <v>2026</v>
      </c>
      <c r="E88" s="70" t="s">
        <v>61</v>
      </c>
      <c r="F88" s="51">
        <f t="shared" si="1"/>
        <v>4800</v>
      </c>
      <c r="G88" s="75"/>
      <c r="H88" s="75"/>
      <c r="I88" s="66">
        <v>4800</v>
      </c>
      <c r="J88" s="73"/>
      <c r="K88" s="52"/>
      <c r="L88" s="70" t="s">
        <v>28</v>
      </c>
      <c r="M88" s="70" t="s">
        <v>62</v>
      </c>
    </row>
    <row r="89" spans="1:13" ht="143.25" customHeight="1" x14ac:dyDescent="0.25">
      <c r="A89" s="159"/>
      <c r="B89" s="103">
        <v>43</v>
      </c>
      <c r="C89" s="55" t="s">
        <v>63</v>
      </c>
      <c r="D89" s="50">
        <v>2026</v>
      </c>
      <c r="E89" s="76" t="s">
        <v>61</v>
      </c>
      <c r="F89" s="51">
        <f t="shared" si="1"/>
        <v>200</v>
      </c>
      <c r="G89" s="77"/>
      <c r="H89" s="77"/>
      <c r="I89" s="58">
        <v>200</v>
      </c>
      <c r="J89" s="58"/>
      <c r="K89" s="52"/>
      <c r="L89" s="147" t="s">
        <v>194</v>
      </c>
      <c r="M89" s="147" t="s">
        <v>194</v>
      </c>
    </row>
    <row r="90" spans="1:13" ht="138.75" customHeight="1" x14ac:dyDescent="0.25">
      <c r="A90" s="159"/>
      <c r="B90" s="103">
        <v>44</v>
      </c>
      <c r="C90" s="78" t="s">
        <v>64</v>
      </c>
      <c r="D90" s="50">
        <v>2026</v>
      </c>
      <c r="E90" s="79" t="s">
        <v>65</v>
      </c>
      <c r="F90" s="51">
        <f t="shared" si="1"/>
        <v>750</v>
      </c>
      <c r="G90" s="80"/>
      <c r="H90" s="80"/>
      <c r="I90" s="81">
        <v>750</v>
      </c>
      <c r="J90" s="82"/>
      <c r="K90" s="83"/>
      <c r="L90" s="79" t="s">
        <v>28</v>
      </c>
      <c r="M90" s="79" t="s">
        <v>66</v>
      </c>
    </row>
    <row r="91" spans="1:13" ht="153.75" customHeight="1" x14ac:dyDescent="0.25">
      <c r="A91" s="159"/>
      <c r="B91" s="103">
        <v>45</v>
      </c>
      <c r="C91" s="84" t="s">
        <v>67</v>
      </c>
      <c r="D91" s="50">
        <v>2026</v>
      </c>
      <c r="E91" s="85" t="s">
        <v>65</v>
      </c>
      <c r="F91" s="51">
        <f t="shared" si="1"/>
        <v>170</v>
      </c>
      <c r="G91" s="86"/>
      <c r="H91" s="86"/>
      <c r="I91" s="87">
        <v>170</v>
      </c>
      <c r="J91" s="87"/>
      <c r="K91" s="83"/>
      <c r="L91" s="85" t="s">
        <v>28</v>
      </c>
      <c r="M91" s="88" t="s">
        <v>68</v>
      </c>
    </row>
    <row r="92" spans="1:13" ht="105.75" customHeight="1" x14ac:dyDescent="0.25">
      <c r="A92" s="159"/>
      <c r="B92" s="103">
        <v>46</v>
      </c>
      <c r="C92" s="84" t="s">
        <v>69</v>
      </c>
      <c r="D92" s="50">
        <v>2026</v>
      </c>
      <c r="E92" s="85" t="s">
        <v>65</v>
      </c>
      <c r="F92" s="51">
        <f t="shared" si="1"/>
        <v>900</v>
      </c>
      <c r="G92" s="86"/>
      <c r="H92" s="86"/>
      <c r="I92" s="87">
        <v>900</v>
      </c>
      <c r="J92" s="87"/>
      <c r="K92" s="83"/>
      <c r="L92" s="147" t="s">
        <v>194</v>
      </c>
      <c r="M92" s="147" t="s">
        <v>194</v>
      </c>
    </row>
    <row r="93" spans="1:13" ht="129" customHeight="1" x14ac:dyDescent="0.25">
      <c r="A93" s="159"/>
      <c r="B93" s="103">
        <v>47</v>
      </c>
      <c r="C93" s="84" t="s">
        <v>70</v>
      </c>
      <c r="D93" s="50">
        <v>2026</v>
      </c>
      <c r="E93" s="85" t="s">
        <v>65</v>
      </c>
      <c r="F93" s="51">
        <f t="shared" si="1"/>
        <v>1500</v>
      </c>
      <c r="G93" s="86"/>
      <c r="H93" s="86"/>
      <c r="I93" s="87">
        <v>1500</v>
      </c>
      <c r="J93" s="87"/>
      <c r="K93" s="83"/>
      <c r="L93" s="85" t="s">
        <v>33</v>
      </c>
      <c r="M93" s="88" t="s">
        <v>71</v>
      </c>
    </row>
    <row r="94" spans="1:13" ht="112.5" customHeight="1" x14ac:dyDescent="0.25">
      <c r="A94" s="159"/>
      <c r="B94" s="103">
        <v>48</v>
      </c>
      <c r="C94" s="47" t="s">
        <v>72</v>
      </c>
      <c r="D94" s="50">
        <v>2026</v>
      </c>
      <c r="E94" s="76" t="s">
        <v>65</v>
      </c>
      <c r="F94" s="51">
        <f t="shared" si="1"/>
        <v>200</v>
      </c>
      <c r="G94" s="58">
        <v>0</v>
      </c>
      <c r="H94" s="58"/>
      <c r="I94" s="58">
        <v>200</v>
      </c>
      <c r="J94" s="58"/>
      <c r="K94" s="52"/>
      <c r="L94" s="147" t="s">
        <v>194</v>
      </c>
      <c r="M94" s="147" t="s">
        <v>194</v>
      </c>
    </row>
    <row r="95" spans="1:13" ht="97.5" customHeight="1" x14ac:dyDescent="0.25">
      <c r="A95" s="159"/>
      <c r="B95" s="103">
        <v>49</v>
      </c>
      <c r="C95" s="84" t="s">
        <v>73</v>
      </c>
      <c r="D95" s="50">
        <v>2026</v>
      </c>
      <c r="E95" s="85" t="s">
        <v>65</v>
      </c>
      <c r="F95" s="51">
        <f t="shared" si="1"/>
        <v>1200</v>
      </c>
      <c r="G95" s="87"/>
      <c r="H95" s="87"/>
      <c r="I95" s="87">
        <v>1200</v>
      </c>
      <c r="J95" s="87"/>
      <c r="K95" s="52"/>
      <c r="L95" s="85" t="s">
        <v>28</v>
      </c>
      <c r="M95" s="88" t="s">
        <v>74</v>
      </c>
    </row>
    <row r="96" spans="1:13" ht="113.25" customHeight="1" x14ac:dyDescent="0.25">
      <c r="A96" s="159"/>
      <c r="B96" s="103">
        <v>50</v>
      </c>
      <c r="C96" s="89" t="s">
        <v>75</v>
      </c>
      <c r="D96" s="50">
        <v>2026</v>
      </c>
      <c r="E96" s="90" t="s">
        <v>65</v>
      </c>
      <c r="F96" s="51">
        <f t="shared" si="1"/>
        <v>500</v>
      </c>
      <c r="G96" s="91"/>
      <c r="H96" s="92"/>
      <c r="I96" s="91">
        <v>500</v>
      </c>
      <c r="J96" s="92"/>
      <c r="K96" s="52"/>
      <c r="L96" s="147" t="s">
        <v>194</v>
      </c>
      <c r="M96" s="147" t="s">
        <v>194</v>
      </c>
    </row>
    <row r="97" spans="1:13" ht="103.5" customHeight="1" x14ac:dyDescent="0.25">
      <c r="A97" s="160"/>
      <c r="B97" s="103">
        <v>55</v>
      </c>
      <c r="C97" s="93" t="s">
        <v>76</v>
      </c>
      <c r="D97" s="94">
        <v>2026</v>
      </c>
      <c r="E97" s="94" t="s">
        <v>65</v>
      </c>
      <c r="F97" s="51">
        <f>G97+H97+I97+J97</f>
        <v>200</v>
      </c>
      <c r="G97" s="95"/>
      <c r="H97" s="96"/>
      <c r="I97" s="95">
        <v>200</v>
      </c>
      <c r="J97" s="97"/>
      <c r="K97" s="62"/>
      <c r="L97" s="94" t="s">
        <v>28</v>
      </c>
      <c r="M97" s="98" t="s">
        <v>77</v>
      </c>
    </row>
    <row r="98" spans="1:13" ht="47.25" customHeight="1" x14ac:dyDescent="0.25">
      <c r="A98" s="155" t="s">
        <v>82</v>
      </c>
      <c r="B98" s="156"/>
      <c r="C98" s="156"/>
      <c r="D98" s="156"/>
      <c r="E98" s="156"/>
      <c r="F98" s="156"/>
      <c r="G98" s="156"/>
      <c r="H98" s="156"/>
      <c r="I98" s="156"/>
      <c r="J98" s="156"/>
      <c r="K98" s="156"/>
      <c r="L98" s="156"/>
      <c r="M98" s="157"/>
    </row>
    <row r="99" spans="1:13" ht="93.75" customHeight="1" x14ac:dyDescent="0.25">
      <c r="A99" s="158" t="s">
        <v>25</v>
      </c>
      <c r="B99" s="103">
        <v>59</v>
      </c>
      <c r="C99" s="49" t="s">
        <v>78</v>
      </c>
      <c r="D99" s="50">
        <v>2026</v>
      </c>
      <c r="E99" s="50" t="s">
        <v>65</v>
      </c>
      <c r="F99" s="51">
        <v>500</v>
      </c>
      <c r="G99" s="51"/>
      <c r="H99" s="51"/>
      <c r="I99" s="51">
        <v>500</v>
      </c>
      <c r="J99" s="51"/>
      <c r="K99" s="52"/>
      <c r="L99" s="50" t="s">
        <v>28</v>
      </c>
      <c r="M99" s="50" t="s">
        <v>37</v>
      </c>
    </row>
    <row r="100" spans="1:13" ht="136.5" customHeight="1" x14ac:dyDescent="0.25">
      <c r="A100" s="159"/>
      <c r="B100" s="103">
        <v>60</v>
      </c>
      <c r="C100" s="53" t="s">
        <v>79</v>
      </c>
      <c r="D100" s="50">
        <v>2026</v>
      </c>
      <c r="E100" s="50" t="s">
        <v>65</v>
      </c>
      <c r="F100" s="51">
        <v>60</v>
      </c>
      <c r="G100" s="51"/>
      <c r="H100" s="51"/>
      <c r="I100" s="51">
        <v>60</v>
      </c>
      <c r="J100" s="51"/>
      <c r="K100" s="52"/>
      <c r="L100" s="50" t="s">
        <v>28</v>
      </c>
      <c r="M100" s="50" t="s">
        <v>31</v>
      </c>
    </row>
    <row r="101" spans="1:13" ht="99" customHeight="1" x14ac:dyDescent="0.25">
      <c r="A101" s="159"/>
      <c r="B101" s="103">
        <v>61</v>
      </c>
      <c r="C101" s="54" t="s">
        <v>80</v>
      </c>
      <c r="D101" s="50">
        <v>2026</v>
      </c>
      <c r="E101" s="50" t="s">
        <v>65</v>
      </c>
      <c r="F101" s="51">
        <v>750</v>
      </c>
      <c r="G101" s="51"/>
      <c r="H101" s="51"/>
      <c r="I101" s="51">
        <v>750</v>
      </c>
      <c r="J101" s="51"/>
      <c r="K101" s="52"/>
      <c r="L101" s="147" t="s">
        <v>194</v>
      </c>
      <c r="M101" s="147" t="s">
        <v>194</v>
      </c>
    </row>
    <row r="102" spans="1:13" ht="74.25" customHeight="1" x14ac:dyDescent="0.25">
      <c r="A102" s="160"/>
      <c r="B102" s="103">
        <v>62</v>
      </c>
      <c r="C102" s="55" t="s">
        <v>81</v>
      </c>
      <c r="D102" s="50">
        <v>2026</v>
      </c>
      <c r="E102" s="56" t="s">
        <v>65</v>
      </c>
      <c r="F102" s="51">
        <v>599.04</v>
      </c>
      <c r="G102" s="57"/>
      <c r="H102" s="57"/>
      <c r="I102" s="58">
        <v>599.04</v>
      </c>
      <c r="J102" s="57"/>
      <c r="K102" s="52"/>
      <c r="L102" s="147" t="s">
        <v>194</v>
      </c>
      <c r="M102" s="147" t="s">
        <v>194</v>
      </c>
    </row>
    <row r="103" spans="1:13" ht="27" customHeight="1" x14ac:dyDescent="0.25">
      <c r="A103" s="149" t="s">
        <v>83</v>
      </c>
      <c r="B103" s="150"/>
      <c r="C103" s="150"/>
      <c r="D103" s="150"/>
      <c r="E103" s="150"/>
      <c r="F103" s="150"/>
      <c r="G103" s="150"/>
      <c r="H103" s="150"/>
      <c r="I103" s="150"/>
      <c r="J103" s="150"/>
      <c r="K103" s="150"/>
      <c r="L103" s="150"/>
      <c r="M103" s="151"/>
    </row>
    <row r="104" spans="1:13" ht="15.75" x14ac:dyDescent="0.25">
      <c r="A104" s="3"/>
      <c r="B104" s="3"/>
      <c r="C104" s="42" t="s">
        <v>84</v>
      </c>
      <c r="D104" s="3"/>
      <c r="E104" s="3"/>
      <c r="F104" s="99">
        <v>70510.97</v>
      </c>
      <c r="G104" s="99">
        <v>7159.317</v>
      </c>
      <c r="H104" s="99">
        <v>2462.7960000000003</v>
      </c>
      <c r="I104" s="99">
        <v>60888.856999999996</v>
      </c>
      <c r="J104" s="99">
        <v>0</v>
      </c>
      <c r="K104" s="99">
        <v>0</v>
      </c>
      <c r="L104" s="4"/>
      <c r="M104" s="4"/>
    </row>
    <row r="105" spans="1:13" ht="24" customHeight="1" x14ac:dyDescent="0.25">
      <c r="A105" s="161" t="s">
        <v>85</v>
      </c>
      <c r="B105" s="162"/>
      <c r="C105" s="162"/>
      <c r="D105" s="162"/>
      <c r="E105" s="162"/>
      <c r="F105" s="162"/>
      <c r="G105" s="162"/>
      <c r="H105" s="162"/>
      <c r="I105" s="162"/>
      <c r="J105" s="162"/>
      <c r="K105" s="162"/>
      <c r="L105" s="162"/>
      <c r="M105" s="163"/>
    </row>
    <row r="106" spans="1:13" ht="29.25" customHeight="1" x14ac:dyDescent="0.25">
      <c r="A106" s="152" t="s">
        <v>143</v>
      </c>
      <c r="B106" s="153"/>
      <c r="C106" s="153"/>
      <c r="D106" s="153"/>
      <c r="E106" s="153"/>
      <c r="F106" s="153"/>
      <c r="G106" s="153"/>
      <c r="H106" s="153"/>
      <c r="I106" s="153"/>
      <c r="J106" s="153"/>
      <c r="K106" s="153"/>
      <c r="L106" s="153"/>
      <c r="M106" s="154"/>
    </row>
    <row r="107" spans="1:13" ht="50.25" customHeight="1" x14ac:dyDescent="0.25">
      <c r="A107" s="155" t="s">
        <v>94</v>
      </c>
      <c r="B107" s="156"/>
      <c r="C107" s="156"/>
      <c r="D107" s="156"/>
      <c r="E107" s="156"/>
      <c r="F107" s="156"/>
      <c r="G107" s="156"/>
      <c r="H107" s="156"/>
      <c r="I107" s="156"/>
      <c r="J107" s="156"/>
      <c r="K107" s="156"/>
      <c r="L107" s="156"/>
      <c r="M107" s="157"/>
    </row>
    <row r="108" spans="1:13" ht="151.5" customHeight="1" x14ac:dyDescent="0.25">
      <c r="A108" s="184" t="s">
        <v>25</v>
      </c>
      <c r="B108" s="70">
        <v>6</v>
      </c>
      <c r="C108" s="74" t="s">
        <v>86</v>
      </c>
      <c r="D108" s="70">
        <v>2026</v>
      </c>
      <c r="E108" s="70" t="s">
        <v>87</v>
      </c>
      <c r="F108" s="100">
        <v>200</v>
      </c>
      <c r="G108" s="101"/>
      <c r="H108" s="101"/>
      <c r="I108" s="66">
        <v>200</v>
      </c>
      <c r="J108" s="101"/>
      <c r="K108" s="66"/>
      <c r="L108" s="70" t="s">
        <v>28</v>
      </c>
      <c r="M108" s="102" t="s">
        <v>37</v>
      </c>
    </row>
    <row r="109" spans="1:13" ht="237.75" customHeight="1" x14ac:dyDescent="0.25">
      <c r="A109" s="185"/>
      <c r="B109" s="70">
        <v>7</v>
      </c>
      <c r="C109" s="74" t="s">
        <v>88</v>
      </c>
      <c r="D109" s="70">
        <v>2026</v>
      </c>
      <c r="E109" s="70" t="s">
        <v>89</v>
      </c>
      <c r="F109" s="100">
        <v>595</v>
      </c>
      <c r="G109" s="101"/>
      <c r="H109" s="66"/>
      <c r="I109" s="66">
        <v>595</v>
      </c>
      <c r="J109" s="101"/>
      <c r="K109" s="66"/>
      <c r="L109" s="70" t="s">
        <v>28</v>
      </c>
      <c r="M109" s="102" t="s">
        <v>90</v>
      </c>
    </row>
    <row r="110" spans="1:13" ht="47.25" customHeight="1" x14ac:dyDescent="0.25">
      <c r="A110" s="155" t="s">
        <v>95</v>
      </c>
      <c r="B110" s="156"/>
      <c r="C110" s="156"/>
      <c r="D110" s="156"/>
      <c r="E110" s="156"/>
      <c r="F110" s="156"/>
      <c r="G110" s="156"/>
      <c r="H110" s="156"/>
      <c r="I110" s="156"/>
      <c r="J110" s="156"/>
      <c r="K110" s="156"/>
      <c r="L110" s="156"/>
      <c r="M110" s="157"/>
    </row>
    <row r="111" spans="1:13" ht="249.75" customHeight="1" x14ac:dyDescent="0.25">
      <c r="A111" s="47" t="s">
        <v>25</v>
      </c>
      <c r="B111" s="70">
        <v>12</v>
      </c>
      <c r="C111" s="74" t="s">
        <v>91</v>
      </c>
      <c r="D111" s="70">
        <v>2026</v>
      </c>
      <c r="E111" s="70" t="s">
        <v>92</v>
      </c>
      <c r="F111" s="100">
        <v>750</v>
      </c>
      <c r="G111" s="101"/>
      <c r="H111" s="101"/>
      <c r="I111" s="66">
        <v>750</v>
      </c>
      <c r="J111" s="101"/>
      <c r="K111" s="66"/>
      <c r="L111" s="70" t="s">
        <v>28</v>
      </c>
      <c r="M111" s="102" t="s">
        <v>93</v>
      </c>
    </row>
    <row r="112" spans="1:13" ht="18.75" x14ac:dyDescent="0.25">
      <c r="A112" s="149" t="s">
        <v>96</v>
      </c>
      <c r="B112" s="150"/>
      <c r="C112" s="150"/>
      <c r="D112" s="150"/>
      <c r="E112" s="150"/>
      <c r="F112" s="150"/>
      <c r="G112" s="150"/>
      <c r="H112" s="150"/>
      <c r="I112" s="150"/>
      <c r="J112" s="150"/>
      <c r="K112" s="150"/>
      <c r="L112" s="150"/>
      <c r="M112" s="151"/>
    </row>
    <row r="113" spans="1:17" ht="15.75" x14ac:dyDescent="0.25">
      <c r="A113" s="43"/>
      <c r="B113" s="3"/>
      <c r="C113" s="42" t="s">
        <v>97</v>
      </c>
      <c r="D113" s="44"/>
      <c r="E113" s="3"/>
      <c r="F113" s="48">
        <v>8847.6949999999997</v>
      </c>
      <c r="G113" s="48">
        <v>205.9</v>
      </c>
      <c r="H113" s="48">
        <v>0</v>
      </c>
      <c r="I113" s="48">
        <v>8136.7950000000001</v>
      </c>
      <c r="J113" s="48">
        <v>0</v>
      </c>
      <c r="K113" s="48">
        <v>505</v>
      </c>
      <c r="L113" s="45"/>
      <c r="M113" s="4"/>
    </row>
    <row r="114" spans="1:17" ht="18.75" x14ac:dyDescent="0.25">
      <c r="A114" s="166" t="s">
        <v>123</v>
      </c>
      <c r="B114" s="167"/>
      <c r="C114" s="167"/>
      <c r="D114" s="167"/>
      <c r="E114" s="167"/>
      <c r="F114" s="167"/>
      <c r="G114" s="167"/>
      <c r="H114" s="167"/>
      <c r="I114" s="167"/>
      <c r="J114" s="167"/>
      <c r="K114" s="167"/>
      <c r="L114" s="167"/>
      <c r="M114" s="168"/>
    </row>
    <row r="115" spans="1:17" ht="18.75" x14ac:dyDescent="0.25">
      <c r="A115" s="169" t="s">
        <v>144</v>
      </c>
      <c r="B115" s="170"/>
      <c r="C115" s="170"/>
      <c r="D115" s="170"/>
      <c r="E115" s="170"/>
      <c r="F115" s="170"/>
      <c r="G115" s="170"/>
      <c r="H115" s="170"/>
      <c r="I115" s="170"/>
      <c r="J115" s="170"/>
      <c r="K115" s="170"/>
      <c r="L115" s="170"/>
      <c r="M115" s="171"/>
    </row>
    <row r="116" spans="1:17" ht="53.25" customHeight="1" x14ac:dyDescent="0.25">
      <c r="A116" s="172" t="s">
        <v>147</v>
      </c>
      <c r="B116" s="173"/>
      <c r="C116" s="173"/>
      <c r="D116" s="173"/>
      <c r="E116" s="173"/>
      <c r="F116" s="173"/>
      <c r="G116" s="173"/>
      <c r="H116" s="173"/>
      <c r="I116" s="173"/>
      <c r="J116" s="173"/>
      <c r="K116" s="173"/>
      <c r="L116" s="173"/>
      <c r="M116" s="174"/>
    </row>
    <row r="117" spans="1:17" ht="296.25" customHeight="1" x14ac:dyDescent="0.25">
      <c r="A117" s="133" t="s">
        <v>127</v>
      </c>
      <c r="B117" s="116" t="s">
        <v>128</v>
      </c>
      <c r="C117" s="117" t="s">
        <v>129</v>
      </c>
      <c r="D117" s="104">
        <v>2026</v>
      </c>
      <c r="E117" s="104" t="s">
        <v>124</v>
      </c>
      <c r="F117" s="118">
        <f t="shared" ref="F117" si="2">G117+H117+I117+J117+K117</f>
        <v>487.49</v>
      </c>
      <c r="G117" s="118"/>
      <c r="H117" s="118"/>
      <c r="I117" s="118">
        <v>487.49</v>
      </c>
      <c r="J117" s="119"/>
      <c r="K117" s="119"/>
      <c r="L117" s="104" t="s">
        <v>130</v>
      </c>
      <c r="M117" s="134" t="s">
        <v>131</v>
      </c>
    </row>
    <row r="118" spans="1:17" ht="51.75" customHeight="1" x14ac:dyDescent="0.25">
      <c r="A118" s="172" t="s">
        <v>191</v>
      </c>
      <c r="B118" s="173"/>
      <c r="C118" s="173"/>
      <c r="D118" s="173"/>
      <c r="E118" s="173"/>
      <c r="F118" s="173"/>
      <c r="G118" s="173"/>
      <c r="H118" s="173"/>
      <c r="I118" s="173"/>
      <c r="J118" s="173"/>
      <c r="K118" s="173"/>
      <c r="L118" s="173"/>
      <c r="M118" s="174"/>
    </row>
    <row r="119" spans="1:17" ht="228" customHeight="1" x14ac:dyDescent="0.25">
      <c r="A119" s="144" t="s">
        <v>190</v>
      </c>
      <c r="B119" s="116" t="s">
        <v>189</v>
      </c>
      <c r="C119" s="147" t="s">
        <v>194</v>
      </c>
      <c r="D119" s="104">
        <v>2026</v>
      </c>
      <c r="E119" s="146" t="s">
        <v>124</v>
      </c>
      <c r="F119" s="147" t="s">
        <v>194</v>
      </c>
      <c r="G119" s="119"/>
      <c r="H119" s="119"/>
      <c r="I119" s="147" t="s">
        <v>194</v>
      </c>
      <c r="J119" s="119"/>
      <c r="K119" s="145"/>
      <c r="L119" s="147" t="s">
        <v>194</v>
      </c>
      <c r="M119" s="147" t="s">
        <v>194</v>
      </c>
    </row>
    <row r="120" spans="1:17" ht="18.75" x14ac:dyDescent="0.25">
      <c r="A120" s="175" t="s">
        <v>192</v>
      </c>
      <c r="B120" s="176"/>
      <c r="C120" s="176"/>
      <c r="D120" s="176"/>
      <c r="E120" s="176"/>
      <c r="F120" s="176"/>
      <c r="G120" s="176"/>
      <c r="H120" s="176"/>
      <c r="I120" s="176"/>
      <c r="J120" s="176"/>
      <c r="K120" s="176"/>
      <c r="L120" s="176"/>
      <c r="M120" s="177"/>
    </row>
    <row r="121" spans="1:17" ht="31.5" x14ac:dyDescent="0.25">
      <c r="A121" s="130"/>
      <c r="B121" s="130"/>
      <c r="C121" s="131" t="s">
        <v>126</v>
      </c>
      <c r="D121" s="130"/>
      <c r="E121" s="130"/>
      <c r="F121" s="147" t="s">
        <v>194</v>
      </c>
      <c r="G121" s="135">
        <v>0</v>
      </c>
      <c r="H121" s="135">
        <v>0</v>
      </c>
      <c r="I121" s="147" t="s">
        <v>194</v>
      </c>
      <c r="J121" s="135">
        <v>0</v>
      </c>
      <c r="K121" s="135">
        <v>0</v>
      </c>
      <c r="L121" s="132"/>
      <c r="M121" s="132"/>
    </row>
    <row r="122" spans="1:17" ht="25.5" customHeight="1" x14ac:dyDescent="0.25">
      <c r="A122" s="188" t="s">
        <v>145</v>
      </c>
      <c r="B122" s="189"/>
      <c r="C122" s="189"/>
      <c r="D122" s="189"/>
      <c r="E122" s="189"/>
      <c r="F122" s="189"/>
      <c r="G122" s="189"/>
      <c r="H122" s="189"/>
      <c r="I122" s="189"/>
      <c r="J122" s="189"/>
      <c r="K122" s="189"/>
      <c r="L122" s="189"/>
      <c r="M122" s="190"/>
      <c r="Q122" s="31"/>
    </row>
    <row r="123" spans="1:17" ht="47.25" customHeight="1" x14ac:dyDescent="0.25">
      <c r="A123" s="46"/>
      <c r="B123" s="46"/>
      <c r="C123" s="42" t="s">
        <v>10</v>
      </c>
      <c r="D123" s="42"/>
      <c r="E123" s="42"/>
      <c r="F123" s="148" t="s">
        <v>194</v>
      </c>
      <c r="G123" s="148" t="s">
        <v>194</v>
      </c>
      <c r="H123" s="148" t="s">
        <v>194</v>
      </c>
      <c r="I123" s="148" t="s">
        <v>194</v>
      </c>
      <c r="J123" s="148" t="s">
        <v>194</v>
      </c>
      <c r="K123" s="148" t="s">
        <v>194</v>
      </c>
      <c r="L123" s="42"/>
      <c r="M123" s="42"/>
      <c r="Q123" s="31"/>
    </row>
    <row r="124" spans="1:17" ht="39" customHeight="1" x14ac:dyDescent="0.25">
      <c r="A124" s="32"/>
      <c r="B124" s="33"/>
      <c r="C124" s="34"/>
      <c r="D124" s="33"/>
      <c r="E124" s="35"/>
      <c r="F124" s="36"/>
      <c r="G124" s="37"/>
      <c r="H124" s="38"/>
      <c r="I124" s="39"/>
      <c r="J124" s="37"/>
      <c r="K124" s="37"/>
      <c r="L124" s="40"/>
      <c r="M124" s="41"/>
      <c r="Q124" s="31"/>
    </row>
    <row r="125" spans="1:17" ht="15.75" x14ac:dyDescent="0.25">
      <c r="A125" s="186" t="s">
        <v>21</v>
      </c>
      <c r="B125" s="186"/>
      <c r="C125" s="186"/>
      <c r="D125" s="186"/>
      <c r="E125" s="186"/>
      <c r="F125" s="25"/>
      <c r="G125" s="25"/>
      <c r="H125" s="25"/>
      <c r="I125" s="26"/>
      <c r="J125" s="5"/>
      <c r="K125" s="19"/>
      <c r="L125" s="5"/>
      <c r="M125" s="5"/>
      <c r="O125" s="13"/>
      <c r="P125" s="13"/>
    </row>
    <row r="126" spans="1:17" ht="15.75" x14ac:dyDescent="0.25">
      <c r="A126" s="186" t="s">
        <v>20</v>
      </c>
      <c r="B126" s="186"/>
      <c r="C126" s="186"/>
      <c r="D126" s="186"/>
      <c r="E126" s="186"/>
      <c r="F126" s="187" t="s">
        <v>199</v>
      </c>
      <c r="G126" s="187"/>
      <c r="H126" s="187"/>
      <c r="I126" s="187"/>
      <c r="J126" s="20"/>
      <c r="K126" s="20"/>
      <c r="L126" s="21"/>
      <c r="M126" s="20"/>
      <c r="O126" s="13"/>
      <c r="P126" s="13"/>
    </row>
    <row r="127" spans="1:17" x14ac:dyDescent="0.25">
      <c r="A127" s="27"/>
      <c r="B127" s="27"/>
      <c r="C127" s="27"/>
      <c r="D127" s="27"/>
      <c r="E127" s="27"/>
      <c r="F127" s="27"/>
      <c r="G127" s="27"/>
      <c r="H127" s="27"/>
      <c r="I127" s="27"/>
      <c r="J127" s="22"/>
      <c r="K127" s="22"/>
      <c r="L127" s="22"/>
      <c r="M127" s="22"/>
      <c r="O127" s="13"/>
      <c r="P127" s="13"/>
    </row>
    <row r="128" spans="1:17" x14ac:dyDescent="0.25">
      <c r="A128" s="27"/>
      <c r="B128" s="27"/>
      <c r="C128" s="27"/>
      <c r="D128" s="27"/>
      <c r="E128" s="27"/>
      <c r="F128" s="27"/>
      <c r="G128" s="27"/>
      <c r="H128" s="27"/>
      <c r="I128" s="27"/>
      <c r="J128" s="22"/>
      <c r="K128" s="22"/>
      <c r="L128" s="22"/>
      <c r="M128" s="22"/>
      <c r="O128" s="13"/>
      <c r="P128" s="13"/>
    </row>
    <row r="129" spans="1:16" x14ac:dyDescent="0.25">
      <c r="A129" s="22"/>
      <c r="B129" s="22"/>
      <c r="C129" s="22"/>
      <c r="D129" s="22"/>
      <c r="E129" s="22"/>
      <c r="F129" s="30"/>
      <c r="G129" s="30"/>
      <c r="H129" s="30"/>
      <c r="I129" s="30"/>
      <c r="J129" s="30"/>
      <c r="K129" s="30"/>
      <c r="L129" s="23"/>
      <c r="M129" s="22"/>
      <c r="O129" s="13"/>
      <c r="P129" s="13"/>
    </row>
    <row r="130" spans="1:16" x14ac:dyDescent="0.25">
      <c r="A130" s="22"/>
      <c r="B130" s="22"/>
      <c r="C130" s="22"/>
      <c r="D130" s="22"/>
      <c r="E130" s="22"/>
      <c r="F130" s="18"/>
      <c r="G130" s="18"/>
      <c r="H130" s="18"/>
      <c r="I130" s="18"/>
      <c r="J130" s="18"/>
      <c r="K130" s="18"/>
      <c r="L130" s="23"/>
      <c r="M130" s="22"/>
      <c r="O130" s="13"/>
      <c r="P130" s="13"/>
    </row>
    <row r="131" spans="1:16" x14ac:dyDescent="0.25">
      <c r="A131" s="22"/>
      <c r="B131" s="22"/>
      <c r="C131" s="22"/>
      <c r="D131" s="22"/>
      <c r="E131" s="22"/>
      <c r="F131" s="18"/>
      <c r="G131" s="18"/>
      <c r="H131" s="18"/>
      <c r="I131" s="18"/>
      <c r="J131" s="18"/>
      <c r="K131" s="18"/>
      <c r="L131" s="24"/>
      <c r="M131" s="24"/>
      <c r="O131" s="13"/>
      <c r="P131" s="13"/>
    </row>
    <row r="132" spans="1:16" x14ac:dyDescent="0.25">
      <c r="F132" s="8"/>
      <c r="G132" s="8"/>
      <c r="H132" s="8"/>
      <c r="I132" s="8"/>
      <c r="J132" s="8"/>
      <c r="K132" s="8"/>
      <c r="O132" s="13"/>
      <c r="P132" s="13"/>
    </row>
    <row r="133" spans="1:16" x14ac:dyDescent="0.25">
      <c r="F133" s="121"/>
      <c r="G133" s="121"/>
      <c r="H133" s="121"/>
      <c r="I133" s="121"/>
      <c r="J133" s="121"/>
      <c r="K133" s="121"/>
      <c r="L133" s="8"/>
      <c r="O133" s="13"/>
      <c r="P133" s="13"/>
    </row>
    <row r="134" spans="1:16" x14ac:dyDescent="0.25">
      <c r="F134" s="8"/>
      <c r="G134" s="8"/>
      <c r="H134" s="8"/>
      <c r="I134" s="8"/>
      <c r="J134" s="8"/>
      <c r="K134" s="8"/>
      <c r="L134" s="8"/>
      <c r="O134" s="13"/>
      <c r="P134" s="13"/>
    </row>
    <row r="135" spans="1:16" x14ac:dyDescent="0.25">
      <c r="F135" s="8"/>
      <c r="G135" s="8"/>
      <c r="H135" s="8"/>
      <c r="I135" s="8"/>
      <c r="J135" s="8"/>
      <c r="K135" s="8"/>
      <c r="L135" s="8"/>
      <c r="O135" s="13"/>
      <c r="P135" s="13"/>
    </row>
    <row r="136" spans="1:16" x14ac:dyDescent="0.25">
      <c r="O136" s="13"/>
      <c r="P136" s="13"/>
    </row>
    <row r="137" spans="1:16" x14ac:dyDescent="0.25">
      <c r="O137" s="13"/>
      <c r="P137" s="13"/>
    </row>
    <row r="138" spans="1:16" x14ac:dyDescent="0.25">
      <c r="O138" s="13"/>
      <c r="P138" s="13"/>
    </row>
    <row r="139" spans="1:16" x14ac:dyDescent="0.25">
      <c r="O139" s="13"/>
      <c r="P139" s="13"/>
    </row>
    <row r="140" spans="1:16" x14ac:dyDescent="0.25">
      <c r="E140" s="8"/>
      <c r="F140" s="9"/>
      <c r="G140" s="9"/>
      <c r="H140" s="9"/>
      <c r="I140" s="9"/>
      <c r="J140" s="9"/>
      <c r="K140" s="9"/>
      <c r="L140" s="8"/>
      <c r="O140" s="13"/>
      <c r="P140" s="13"/>
    </row>
    <row r="141" spans="1:16" x14ac:dyDescent="0.25">
      <c r="E141" s="8"/>
      <c r="F141" s="8"/>
      <c r="G141" s="8"/>
      <c r="H141" s="8"/>
      <c r="I141" s="8"/>
      <c r="J141" s="8"/>
      <c r="K141" s="8"/>
      <c r="L141" s="8"/>
      <c r="O141" s="13"/>
      <c r="P141" s="13"/>
    </row>
    <row r="142" spans="1:16" x14ac:dyDescent="0.25">
      <c r="E142" s="8"/>
      <c r="F142" s="8"/>
      <c r="G142" s="8"/>
      <c r="H142" s="8"/>
      <c r="I142" s="8"/>
      <c r="J142" s="8"/>
      <c r="K142" s="8"/>
      <c r="L142" s="8"/>
      <c r="O142" s="13"/>
      <c r="P142" s="13"/>
    </row>
    <row r="143" spans="1:16" x14ac:dyDescent="0.25">
      <c r="E143" s="8"/>
      <c r="F143" s="10"/>
      <c r="G143" s="10"/>
      <c r="H143" s="10"/>
      <c r="I143" s="10"/>
      <c r="J143" s="10"/>
      <c r="K143" s="10"/>
      <c r="L143" s="8"/>
      <c r="O143" s="13"/>
      <c r="P143" s="13"/>
    </row>
    <row r="144" spans="1:16" x14ac:dyDescent="0.25">
      <c r="E144" s="8"/>
      <c r="F144" s="10"/>
      <c r="G144" s="10"/>
      <c r="H144" s="10"/>
      <c r="I144" s="10"/>
      <c r="J144" s="10"/>
      <c r="K144" s="10"/>
      <c r="L144" s="8"/>
      <c r="O144" s="13"/>
      <c r="P144" s="13"/>
    </row>
    <row r="145" spans="5:16" x14ac:dyDescent="0.25">
      <c r="E145" s="8"/>
      <c r="F145" s="8"/>
      <c r="G145" s="8"/>
      <c r="H145" s="8"/>
      <c r="I145" s="8"/>
      <c r="J145" s="8"/>
      <c r="K145" s="8"/>
      <c r="L145" s="8"/>
      <c r="O145" s="13"/>
      <c r="P145" s="13"/>
    </row>
    <row r="146" spans="5:16" ht="17.25" x14ac:dyDescent="0.3">
      <c r="E146" s="8"/>
      <c r="F146" s="8"/>
      <c r="G146" s="8"/>
      <c r="H146" s="8"/>
      <c r="I146" s="8"/>
      <c r="J146" s="8"/>
      <c r="K146" s="14"/>
      <c r="L146" s="8"/>
    </row>
    <row r="147" spans="5:16" x14ac:dyDescent="0.25">
      <c r="E147" s="8"/>
      <c r="F147" s="8"/>
      <c r="G147" s="8"/>
      <c r="H147" s="8"/>
      <c r="I147" s="8"/>
      <c r="J147" s="8"/>
      <c r="K147" s="8"/>
      <c r="L147" s="8"/>
    </row>
    <row r="148" spans="5:16" x14ac:dyDescent="0.25">
      <c r="E148" s="8"/>
      <c r="F148" s="8"/>
      <c r="G148" s="8"/>
      <c r="H148" s="8"/>
      <c r="I148" s="8"/>
      <c r="J148" s="8"/>
      <c r="K148" s="8"/>
      <c r="L148" s="8"/>
    </row>
    <row r="149" spans="5:16" x14ac:dyDescent="0.25">
      <c r="E149" s="8"/>
      <c r="F149" s="11"/>
      <c r="G149" s="11"/>
      <c r="H149" s="11"/>
      <c r="I149" s="11"/>
      <c r="J149" s="8"/>
      <c r="K149" s="8"/>
      <c r="L149" s="8"/>
    </row>
    <row r="150" spans="5:16" x14ac:dyDescent="0.25">
      <c r="E150" s="8"/>
      <c r="F150" s="8"/>
      <c r="G150" s="8"/>
      <c r="H150" s="8"/>
      <c r="I150" s="8"/>
      <c r="J150" s="8"/>
      <c r="K150" s="8"/>
      <c r="L150" s="8"/>
    </row>
    <row r="151" spans="5:16" x14ac:dyDescent="0.25">
      <c r="E151" s="8"/>
      <c r="F151" s="15"/>
      <c r="G151" s="15"/>
      <c r="H151" s="8"/>
      <c r="I151" s="15"/>
      <c r="J151" s="8"/>
      <c r="K151" s="15"/>
      <c r="L151" s="8"/>
    </row>
    <row r="152" spans="5:16" x14ac:dyDescent="0.25">
      <c r="E152" s="8"/>
      <c r="F152" s="10"/>
      <c r="G152" s="10"/>
      <c r="H152" s="10"/>
      <c r="I152" s="10"/>
      <c r="J152" s="10"/>
      <c r="K152" s="10"/>
      <c r="L152" s="8"/>
    </row>
    <row r="153" spans="5:16" ht="17.25" x14ac:dyDescent="0.3">
      <c r="E153" s="8"/>
      <c r="F153" s="10"/>
      <c r="G153" s="16"/>
      <c r="H153" s="16"/>
      <c r="I153" s="16"/>
      <c r="J153" s="16"/>
      <c r="K153" s="16"/>
      <c r="L153" s="10"/>
    </row>
    <row r="154" spans="5:16" ht="17.25" x14ac:dyDescent="0.3">
      <c r="E154" s="8"/>
      <c r="F154" s="8"/>
      <c r="G154" s="14"/>
      <c r="H154" s="8"/>
      <c r="I154" s="8"/>
      <c r="J154" s="8"/>
      <c r="K154" s="8"/>
      <c r="L154" s="8"/>
    </row>
    <row r="155" spans="5:16" ht="17.25" x14ac:dyDescent="0.3">
      <c r="E155" s="8"/>
      <c r="F155" s="8"/>
      <c r="G155" s="14"/>
      <c r="H155" s="8"/>
      <c r="I155" s="8"/>
      <c r="J155" s="8"/>
      <c r="K155" s="14"/>
      <c r="L155" s="8"/>
    </row>
    <row r="156" spans="5:16" ht="17.25" x14ac:dyDescent="0.3">
      <c r="E156" s="8"/>
      <c r="F156" s="12"/>
      <c r="G156" s="14"/>
      <c r="H156" s="12"/>
      <c r="I156" s="12"/>
      <c r="J156" s="12"/>
      <c r="K156" s="14"/>
      <c r="L156" s="8"/>
    </row>
    <row r="157" spans="5:16" ht="17.25" x14ac:dyDescent="0.3">
      <c r="E157" s="8"/>
      <c r="F157" s="8"/>
      <c r="G157" s="14"/>
      <c r="H157" s="8"/>
      <c r="I157" s="8"/>
      <c r="J157" s="8"/>
      <c r="K157" s="14"/>
      <c r="L157" s="8"/>
    </row>
    <row r="158" spans="5:16" x14ac:dyDescent="0.25">
      <c r="E158" s="8"/>
      <c r="F158" s="8"/>
      <c r="G158" s="8"/>
      <c r="H158" s="10"/>
      <c r="I158" s="8"/>
      <c r="J158" s="8"/>
      <c r="K158" s="8"/>
      <c r="L158" s="10"/>
    </row>
    <row r="159" spans="5:16" x14ac:dyDescent="0.25">
      <c r="E159" s="8"/>
      <c r="F159" s="8"/>
      <c r="G159" s="8"/>
      <c r="H159" s="8"/>
      <c r="I159" s="8"/>
      <c r="J159" s="8"/>
      <c r="K159" s="8"/>
      <c r="L159" s="8"/>
    </row>
    <row r="160" spans="5:16" x14ac:dyDescent="0.25">
      <c r="E160" s="8"/>
      <c r="F160" s="8"/>
      <c r="G160" s="12"/>
      <c r="H160" s="8"/>
      <c r="I160" s="12"/>
      <c r="J160" s="8"/>
      <c r="K160" s="8"/>
      <c r="L160" s="8"/>
    </row>
    <row r="161" spans="5:12" x14ac:dyDescent="0.25">
      <c r="E161" s="8"/>
      <c r="F161" s="8"/>
      <c r="G161" s="8"/>
      <c r="H161" s="8"/>
      <c r="I161" s="8"/>
      <c r="J161" s="8"/>
      <c r="K161" s="8"/>
      <c r="L161" s="8"/>
    </row>
    <row r="162" spans="5:12" x14ac:dyDescent="0.25">
      <c r="E162" s="8"/>
      <c r="F162" s="8"/>
      <c r="G162" s="8"/>
      <c r="H162" s="8"/>
      <c r="I162" s="8"/>
      <c r="J162" s="8"/>
      <c r="K162" s="8"/>
      <c r="L162" s="8"/>
    </row>
    <row r="163" spans="5:12" x14ac:dyDescent="0.25">
      <c r="E163" s="8"/>
      <c r="F163" s="8"/>
      <c r="G163" s="8"/>
      <c r="H163" s="8"/>
      <c r="I163" s="8"/>
      <c r="J163" s="8"/>
      <c r="K163" s="8"/>
      <c r="L163" s="8"/>
    </row>
    <row r="164" spans="5:12" x14ac:dyDescent="0.25">
      <c r="E164" s="8"/>
      <c r="F164" s="8"/>
      <c r="G164" s="8"/>
      <c r="H164" s="8"/>
      <c r="I164" s="8"/>
      <c r="J164" s="8"/>
      <c r="K164" s="8"/>
      <c r="L164" s="8"/>
    </row>
  </sheetData>
  <mergeCells count="63">
    <mergeCell ref="A126:E126"/>
    <mergeCell ref="F126:I126"/>
    <mergeCell ref="A125:E125"/>
    <mergeCell ref="A122:M122"/>
    <mergeCell ref="A112:M112"/>
    <mergeCell ref="A115:M115"/>
    <mergeCell ref="A120:M120"/>
    <mergeCell ref="A116:M116"/>
    <mergeCell ref="A114:M114"/>
    <mergeCell ref="A118:M118"/>
    <mergeCell ref="A107:M107"/>
    <mergeCell ref="A110:M110"/>
    <mergeCell ref="A105:M105"/>
    <mergeCell ref="A106:M106"/>
    <mergeCell ref="A108:A109"/>
    <mergeCell ref="A41:M41"/>
    <mergeCell ref="A56:M56"/>
    <mergeCell ref="K3:M3"/>
    <mergeCell ref="K4:M4"/>
    <mergeCell ref="K5:M5"/>
    <mergeCell ref="E13:E16"/>
    <mergeCell ref="F13:K13"/>
    <mergeCell ref="A8:M8"/>
    <mergeCell ref="A10:M10"/>
    <mergeCell ref="L15:L16"/>
    <mergeCell ref="A13:A16"/>
    <mergeCell ref="C13:C16"/>
    <mergeCell ref="D13:D16"/>
    <mergeCell ref="G14:K14"/>
    <mergeCell ref="A12:M12"/>
    <mergeCell ref="H15:I15"/>
    <mergeCell ref="M15:M16"/>
    <mergeCell ref="G15:G16"/>
    <mergeCell ref="B13:B16"/>
    <mergeCell ref="F14:F16"/>
    <mergeCell ref="L13:M14"/>
    <mergeCell ref="J15:J16"/>
    <mergeCell ref="K15:K16"/>
    <mergeCell ref="A18:M18"/>
    <mergeCell ref="A19:M19"/>
    <mergeCell ref="A22:M22"/>
    <mergeCell ref="A67:M67"/>
    <mergeCell ref="A68:M68"/>
    <mergeCell ref="A58:M58"/>
    <mergeCell ref="A20:M20"/>
    <mergeCell ref="A23:A28"/>
    <mergeCell ref="A29:M29"/>
    <mergeCell ref="A31:M31"/>
    <mergeCell ref="A33:M33"/>
    <mergeCell ref="A34:M34"/>
    <mergeCell ref="A35:M35"/>
    <mergeCell ref="A37:M37"/>
    <mergeCell ref="A39:M39"/>
    <mergeCell ref="A40:M40"/>
    <mergeCell ref="A103:M103"/>
    <mergeCell ref="A59:M59"/>
    <mergeCell ref="A60:M60"/>
    <mergeCell ref="A62:M62"/>
    <mergeCell ref="A64:M64"/>
    <mergeCell ref="A98:M98"/>
    <mergeCell ref="A69:A97"/>
    <mergeCell ref="A99:A102"/>
    <mergeCell ref="A66:M66"/>
  </mergeCells>
  <pageMargins left="0.78740157480314965" right="0.78740157480314965" top="1.1417322834645669" bottom="0.39370078740157483" header="0.11811023622047245" footer="0.11811023622047245"/>
  <pageSetup paperSize="9" scale="63" orientation="landscape" r:id="rId1"/>
  <headerFooter differentFirst="1">
    <oddHeader xml:space="preserve">&amp;C&amp;P&amp;RПродовження додатку </oddHeader>
    <firstHeader>&amp;C1</firstHeader>
  </headerFooter>
  <rowBreaks count="1" manualBreakCount="1">
    <brk id="21"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номе</dc:creator>
  <cp:lastModifiedBy>RePack by Diakov</cp:lastModifiedBy>
  <cp:lastPrinted>2026-05-12T08:13:23Z</cp:lastPrinted>
  <dcterms:created xsi:type="dcterms:W3CDTF">2023-09-23T05:50:00Z</dcterms:created>
  <dcterms:modified xsi:type="dcterms:W3CDTF">2026-05-12T11:53:03Z</dcterms:modified>
</cp:coreProperties>
</file>