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users_03_121\Desktop\зайцева\програма\"/>
    </mc:Choice>
  </mc:AlternateContent>
  <xr:revisionPtr revIDLastSave="0" documentId="13_ncr:1_{C85AF3E8-7E0C-4283-846D-EB08B4DD5B89}" xr6:coauthVersionLast="47" xr6:coauthVersionMax="47" xr10:uidLastSave="{00000000-0000-0000-0000-000000000000}"/>
  <bookViews>
    <workbookView xWindow="-120" yWindow="-120" windowWidth="29040" windowHeight="15840" xr2:uid="{00000000-000D-0000-FFFF-FFFF00000000}"/>
  </bookViews>
  <sheets>
    <sheet name="додаток" sheetId="1" r:id="rId1"/>
    <sheet name="Аркуш1" sheetId="2" r:id="rId2"/>
  </sheets>
  <calcPr calcId="191029"/>
</workbook>
</file>

<file path=xl/calcChain.xml><?xml version="1.0" encoding="utf-8"?>
<calcChain xmlns="http://schemas.openxmlformats.org/spreadsheetml/2006/main">
  <c r="J209" i="1" l="1"/>
  <c r="I211" i="1"/>
  <c r="I210" i="1"/>
  <c r="I209" i="1"/>
  <c r="H211" i="1"/>
  <c r="H210" i="1"/>
  <c r="H209" i="1"/>
  <c r="G211" i="1"/>
  <c r="G210" i="1"/>
  <c r="G209" i="1"/>
  <c r="F35" i="1" l="1"/>
  <c r="F34" i="1"/>
  <c r="F33" i="1"/>
  <c r="F95" i="1" l="1"/>
  <c r="F94" i="1"/>
  <c r="F93" i="1"/>
  <c r="F98" i="1"/>
  <c r="F97" i="1"/>
  <c r="F96" i="1"/>
  <c r="F89" i="1"/>
  <c r="F88" i="1"/>
  <c r="F87" i="1"/>
  <c r="F92" i="1"/>
  <c r="F91" i="1"/>
  <c r="F90" i="1"/>
  <c r="F41" i="1"/>
  <c r="F42" i="1"/>
  <c r="F43" i="1"/>
  <c r="F44" i="1"/>
  <c r="F45" i="1"/>
  <c r="F46" i="1"/>
  <c r="F47" i="1"/>
  <c r="F48" i="1"/>
  <c r="F40" i="1"/>
  <c r="F80" i="1"/>
  <c r="F79" i="1"/>
  <c r="F78" i="1"/>
  <c r="F77" i="1"/>
  <c r="F76" i="1"/>
  <c r="F75" i="1"/>
  <c r="F61" i="1"/>
  <c r="F60" i="1"/>
  <c r="F59" i="1"/>
  <c r="F56" i="1"/>
  <c r="F57" i="1"/>
  <c r="F58" i="1"/>
  <c r="F51" i="1"/>
  <c r="F50" i="1"/>
  <c r="F49" i="1"/>
  <c r="F29" i="1"/>
  <c r="F28" i="1"/>
  <c r="F27" i="1"/>
  <c r="F32" i="1"/>
  <c r="F31" i="1"/>
  <c r="F30" i="1"/>
  <c r="F83" i="1" l="1"/>
  <c r="F82" i="1"/>
  <c r="F81" i="1"/>
  <c r="F74" i="1"/>
  <c r="F73" i="1"/>
  <c r="F72" i="1"/>
  <c r="F71" i="1"/>
  <c r="F70" i="1"/>
  <c r="F69" i="1"/>
  <c r="F68" i="1"/>
  <c r="F67" i="1"/>
  <c r="F66" i="1"/>
  <c r="F86" i="1" l="1"/>
  <c r="F85" i="1"/>
  <c r="F84" i="1"/>
  <c r="F65" i="1"/>
  <c r="F64" i="1"/>
  <c r="F63" i="1"/>
  <c r="F38" i="1" l="1"/>
  <c r="F37" i="1"/>
  <c r="F36" i="1"/>
  <c r="F22" i="1"/>
  <c r="F210" i="1" s="1"/>
  <c r="D67" i="2" l="1"/>
  <c r="D69" i="2" s="1"/>
  <c r="C67" i="2"/>
  <c r="B97" i="2"/>
  <c r="A65" i="2" l="1"/>
  <c r="K212" i="1" l="1"/>
  <c r="G212" i="1"/>
  <c r="H212" i="1" l="1"/>
  <c r="I212" i="1"/>
  <c r="J212" i="1"/>
  <c r="F23" i="1" l="1"/>
  <c r="F211" i="1" s="1"/>
  <c r="F21" i="1"/>
  <c r="F209" i="1" s="1"/>
  <c r="F212" i="1" l="1"/>
</calcChain>
</file>

<file path=xl/sharedStrings.xml><?xml version="1.0" encoding="utf-8"?>
<sst xmlns="http://schemas.openxmlformats.org/spreadsheetml/2006/main" count="377" uniqueCount="131">
  <si>
    <t>Всього</t>
  </si>
  <si>
    <t>Кількість осіб</t>
  </si>
  <si>
    <t>Управління соціального захисту населення Слов'янської міської військової адміністрації Краматорського району Донецької області</t>
  </si>
  <si>
    <t>бюджету територіальної громади</t>
  </si>
  <si>
    <t>обласного бюджету</t>
  </si>
  <si>
    <t>значення показника</t>
  </si>
  <si>
    <t>найменування показника</t>
  </si>
  <si>
    <t>інших</t>
  </si>
  <si>
    <t>підприємств</t>
  </si>
  <si>
    <t>місцевих бюджетів</t>
  </si>
  <si>
    <t xml:space="preserve">Держав-
ного
бюджету
</t>
  </si>
  <si>
    <t>у тому числі за рахунок коштів:</t>
  </si>
  <si>
    <t>Очікуваний результат</t>
  </si>
  <si>
    <t>Витрати на реалізацію, тис.грн</t>
  </si>
  <si>
    <t>Виконавець</t>
  </si>
  <si>
    <t>Термін виконання</t>
  </si>
  <si>
    <t>Зміст заходу</t>
  </si>
  <si>
    <t>№ з/п</t>
  </si>
  <si>
    <t>№ і назва завдання Стратегії розвитку Донецької області на період до 2027 року/Стратегії громади (за наявності)</t>
  </si>
  <si>
    <t>2.1.3. Надання адміністративних послуг та послуг у сфері соціального захисту на території громад, підконтрольних українській владі, у тому числі через онлайн сервіси</t>
  </si>
  <si>
    <t>Перелік завдань і заходів</t>
  </si>
  <si>
    <t>(розділ 4)</t>
  </si>
  <si>
    <t>Надання соціальної послуги соціальної адаптації ветеранів війни та членів їхніх сімей</t>
  </si>
  <si>
    <t>Фінансова підтримка інститутам громадських об'єднань ветеранів війни, членів сімей загиблих (померлих) Захисників і Захисниць України за конкурсом</t>
  </si>
  <si>
    <t>Кількість об'єднань</t>
  </si>
  <si>
    <t>Облаштування та впорядкування місць поховання Захисників і Захисниць України, меморіальних комплексів, алей Слави для почесних поховань загиблих (померлих) ветеранів війни</t>
  </si>
  <si>
    <t>Кількість поховань</t>
  </si>
  <si>
    <t>Управління житлово-комунального господарства  Слов'янської міської військової адміністрації Краматорського району Донецької області</t>
  </si>
  <si>
    <t>Забезпечення надання соціальних послуг
територіальними центрами соціального
обслуговування (надання соціальних послуг), центрами надання соціальних послуг ветеранам війни та членам їх сімей, членам сімей загиблих (померлих) Захисників і Захисниць України, які
опинилися у складних життєвих обставинах</t>
  </si>
  <si>
    <t>Надання безоплатної правничої допомоги
ветеранам війни, членам сімей загиблих
(померлих) ветеранів війни, членам сімей
загиблих (померлих) Захисників і Захисниць України</t>
  </si>
  <si>
    <t>Надання матеріальної допомоги важкопораненим військовослужбовцям</t>
  </si>
  <si>
    <t>Надання матеріальної допомоги ветеранам, які здобувають призові місця у спортивних заходах з адаптивних видах спорту на державному та місцевих рівнях</t>
  </si>
  <si>
    <t>Надання матеріальної допомоги на забезпечення іпотечного кредитування на придбання житлових приміщень ветеранам війни</t>
  </si>
  <si>
    <t>Надання матеріальної допомоги на спорудження пам’ятника</t>
  </si>
  <si>
    <t>КУ "Територіальний центр соціального обслуговування (надання соціальних послуг) Слов'янської міської ради Донецької області"</t>
  </si>
  <si>
    <t>Надання ветеранам війни ваучерів для навчання</t>
  </si>
  <si>
    <t xml:space="preserve">Сприяння працевлаштуванню ветеранів війни на вакантні та новостворені робочі місця, у тому числі з виплатою роботодавцю компенсації єдиного внеску на загальнообов’язкове державне соціальне страхування та витрат на оплату праці </t>
  </si>
  <si>
    <t>в межах кошторисних призначень</t>
  </si>
  <si>
    <t>Кількість заходів</t>
  </si>
  <si>
    <t>Залучення ветеранів війни, членів сімей загиблих (померлих) ветеранів війни,  членів сімей загиблих (померлих) Захисників і Захисниць України  до участі в діяльності консультативно-дорадчих органів, у засіданнях круглих столів, форумах, тематичних заходах, присвячених питанням реалізації державної ветеранської політики, вшануванню пам'яті, національно-патріотичного виховання та розвитку інститутів громадянського суспільства</t>
  </si>
  <si>
    <t>Сприяння залученню ветеранів війни до участі в проведенні виховних та просвітницьких заходів у закладах освіти з метою інформування про їх роль у підтриманні національної стійкості та обороноздатності</t>
  </si>
  <si>
    <t>Найменування (перейменування) відповідно до законодавства, з урахуванням пропозицій громадськості, об’єктів топоніміки населених пунктів (сквери, бульвари, вулиці, провулки, узвози, проїзди, проспекти, площі, майдани, набережні, мости), закладів освіти у населених пунктах області з метою увічнення пам’яті Захисників і Захисниць України, які загинули в боротьбі за незалежність, суверенітет і територіальну цілісність України</t>
  </si>
  <si>
    <t>Управління містобудування та архітектури Слов'янської міської військової адміністрації Краматорського району Донецької області</t>
  </si>
  <si>
    <t>Кількість об'єктів</t>
  </si>
  <si>
    <t>3. Сприяння соціалізації та культурній інтеграції ветеранів війни та членів їх сімей, членів сімей загиблих (померлих) ветеранів війни, членів сімей загиблих (померлих) Захисників і Захисниць України, підтримка ветеранського спорту</t>
  </si>
  <si>
    <t xml:space="preserve"> 4. Забезпечення працевлаштування та освіти</t>
  </si>
  <si>
    <t>Надання індивідуальних профорієнтаційних
послуг ветеранам війни</t>
  </si>
  <si>
    <t xml:space="preserve">Здійснення професійного навчання ветеранів війни, зокрема в закладах професійної (професійно-технічної) освіти Донецької області та Держаної служби зайнятості
</t>
  </si>
  <si>
    <t xml:space="preserve">Надання безповоротної фінансової допомоги учасникам бойових дій, особам з інвалідністю внаслідок війни та членам їх сімей у форматі грантів на створення або розвиток власного бізнесу </t>
  </si>
  <si>
    <t>Забезпечення направлення ветеранів війни, членів сімей загиблих (померлих) ветеранів війни, членів сімей загиблих (померлих) Захисників і Захисниць
України на соціальну та професійну адаптацію</t>
  </si>
  <si>
    <t>в межах 
бюджетних призначень</t>
  </si>
  <si>
    <t>5. Підтримка Захисників та Захисниць України, ветеранів війни, членів їх сімей, членів сімей загиблих (померлих) ветеранів війни, загиблих (померлих) Захисників і Захисниць України</t>
  </si>
  <si>
    <t>Надання матеріальної допомоги членам сімей загиблих (померлих) Захисників чи Захисниць України на поховання загиблих (померлих) Захисників чи Захисниць України</t>
  </si>
  <si>
    <t>Організація роботи щодо впровадження надання адміністративних послуг ветеранам війни та членам їх сімей, членам сімей загиблих (померлих) ветеранів війни, членам сімей загиблих (померлих) Захисників і Захисниць України через центри надання адміністративних послуг</t>
  </si>
  <si>
    <t>Кількість послуг</t>
  </si>
  <si>
    <t>Запровадження діяльності фахівців із супроводу ветеранів та демобілізованих осіб</t>
  </si>
  <si>
    <t>Кількість фахівців</t>
  </si>
  <si>
    <t xml:space="preserve">Сприяння утворенню ветеранських просторів на місцевому рівні </t>
  </si>
  <si>
    <t>Кількість просторів</t>
  </si>
  <si>
    <t>Відділ з надання адміністративних послуг Слов’янської міської  військової адміністрації Краматорського району Донецької області</t>
  </si>
  <si>
    <t xml:space="preserve">Слов'янський міський центр соціальних служб Слов’янської міської військової адміністрації Краматорського району Донецької області
</t>
  </si>
  <si>
    <t>Ініціативні групи</t>
  </si>
  <si>
    <t>в межах відповідних бюджетних
призначень</t>
  </si>
  <si>
    <t>Забезпечення проведення медичного обстеження із залученням необхідних спеціалістів, ветеранів війни, членів сімей загиблих (померлих) ветеранів війни, членів сімей загиблих (померлих)
Захисників і Захисниць України</t>
  </si>
  <si>
    <t xml:space="preserve">Відділ охорони здоров'я Слов'янської міської військової адміністрації Краматорського району Донецької області
</t>
  </si>
  <si>
    <t>в межах програми
державних гарантій</t>
  </si>
  <si>
    <t>Забезпечення розроблення і виконання
індивідуальних програм лікування та реабілітації ветеранів війни, членів сімей загиблих (померлих) ветеранів війни, членів сімей загиблих (померлих)
Захисників і Захисниць України</t>
  </si>
  <si>
    <t>Забезпечення реабілітацією ветеранів війни,
членів сімей загиблих (померлих) ветеранів війни, членів сімей загиблих (померлих) Захисників і Захисниць України, які потребують реабілітації, у
спеціалізованих відділеннях/закладах охорони здоров’я</t>
  </si>
  <si>
    <t>Надання психологічної допомоги ветеранам війни, членам сімей загиблих (померлих) ветеранів війни, членам сімей загиблих (померлих) Захисників і Захисниць України</t>
  </si>
  <si>
    <t xml:space="preserve">Проведення вистав, культурно-мистецьких,
розважальних, концертних, освітніх програм, майстер-класів, надання туристично-екскурсійних послуг для ветеранів війни та членів їх сімей, членів сімей загиблих (померлих) ветеранів війни,
членів сімей загиблих (померлих) Захисників і Захисниць України
</t>
  </si>
  <si>
    <t xml:space="preserve">Відділ культури 
Слов'янської міської військової адміністрації Краматорського району, відділ освіти Слов'янської міської військової адміністрації  Краматорського району Донецької області </t>
  </si>
  <si>
    <t>Відділу у справах сім'ї, молоді, фізичної культури та спорту Слов'янської міської військової адміністрації Краматорського району Донецької області</t>
  </si>
  <si>
    <t>Забезпечення тимчасової зайнятості безробітних шляхом залучення ветеранів війни до участі у суспільно корисних, громадських та інших роботах тимчасового характеру</t>
  </si>
  <si>
    <t xml:space="preserve">Охоплення індивідуальним супроводом
працевлаштованих ветеранів війни, що передбачає психологічну, соціальну, юридичну підтримку та успішну адаптацію на робочому місці
</t>
  </si>
  <si>
    <t>Залучення ветеранів війни, які мають відповідну кваліфікаційну підготовку, до викладання в закладах освіти предмета «Захист України»</t>
  </si>
  <si>
    <t>Відділ освіти Слов'янської міської військової адміністрації Краматорського району Донецької області</t>
  </si>
  <si>
    <t>Підвищення кваліфікації кадрового потенціалу педагогічних працівників з числа ветеранів війни за напрямом початкова військова підготовка в системі освіти, шляхом залучення до участі у відповідних курсах підвищення кваліфікації</t>
  </si>
  <si>
    <t>Спрощення механізмів доступу ветеранів війни до програм неформальної освіти, зокрема послуг, які надаються фахівцями, які працюють з молоддю та ветеранами</t>
  </si>
  <si>
    <t>Управління соціального захисту населення Слов'янської міської військової адміністрації Краматорського району Донецької області, відділ освіти Слов'янської міської військової адміністрації Краматорського району Донецької області, відділу у справах сім'ї, молоді, фізичної культури та спорту Слов'янської міської військової адміністрації Краматорського району Донецької області</t>
  </si>
  <si>
    <t>Забезпечення умов для здобуття певного рівня освіти (дошкільної, повної загальної середньої, професійної (професійно-технічної), фахової передвищої та вищої) для дітей ветеранів</t>
  </si>
  <si>
    <t>Забезпечення ветеранів війни лікарськими
засобами, які не входять до переліку
безкоштовних ліків Національної служби здоров’я України (надання матеріальної допомоги)</t>
  </si>
  <si>
    <t>Забезпечення умов для повноцінного і гідного рівня освіти (дошкільної, повної загальної середньої, професійно-технічної, фахової передвищої та вищої) для дітей загиблих (померлих) ветеранів війни, загиблих (померлих) Захисників і Захисниць України у межах чинного
законодавства</t>
  </si>
  <si>
    <t xml:space="preserve">Забезпечення безкоштовним харчуванням
вихованців закладів дошкільної освіти, учнів закладів загальної середньої освіти із числа членів сімей загиблих (померлих) ветеранів війни, членів сімей загиблих (померлих) Захисників і Захисниць України
</t>
  </si>
  <si>
    <t>Надання одноразової матеріальної допомоги 
військовослужбовцям, звільненим з полону</t>
  </si>
  <si>
    <t xml:space="preserve">Надання матеріальної допомоги дітям осіб,
зниклих безвісти за особливих обставин, загиблих (померлих) Захисників чи Захисниць України до Дня Захисників і Захисниць України
</t>
  </si>
  <si>
    <t>Надання матеріальної допомоги сім'ям осіб,
зниклих безвісти за особливих обставин</t>
  </si>
  <si>
    <t>Санаторно-курортне лікування ветеранів війни, 
членів сімей загиблих (померлих) ветеранів війни,  членів сімей загиблих (померлих) Захисників і Захисниць України або соціальне відновлення</t>
  </si>
  <si>
    <t>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у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</si>
  <si>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6. Інформаційно-роз’яснювальна підтримка ветеранів війни, членів їх сімей, членів їх родин та членів сімей загиблих (померлих) ветеранів війни, членів сімей загиблих (померлих) 
Захисників і Захисниць України</t>
  </si>
  <si>
    <t>Кількість матеріалів</t>
  </si>
  <si>
    <t>Сприяння розміщенню соціальної реклами з 
питань реалізації ветеранської політики на 
місцевому і регіональному рівнях</t>
  </si>
  <si>
    <t>Управління соціального захисту населення Слов'янської міської військової адміністрації Краматорського району Донецької області, відділ з питань внутрішньої та інформаційної політики Слов'янської міської військової адміністрації Краматорського району Донецької області, Слов'янський міський центр соціальних служб Слов’янської міської військової адміністрації Краматорського району Донецької області</t>
  </si>
  <si>
    <t>Управління соціального захисту населення Слов'янської міської військової адміністрації Краматорського району Донецької області, сектор інформаційної діяльності  Слов'янської міської військової адміністрації Краматорського району Донецької області, Слов'янський міський центр соціальних служб Слов’янської міської військової адміністрації Краматорського району Донецької області</t>
  </si>
  <si>
    <t>7. Державна підтримка та додаткові гарантії у сфері соціального захисту</t>
  </si>
  <si>
    <t>Кількість дітей</t>
  </si>
  <si>
    <t>Управління соціального захисту населення Слов'янської міської військової адміністрації Краматорського району Донецької області, Слов'янський міський центр соціальних служб Слов’янської міської військової адміністрації Краматорського району Донецької області</t>
  </si>
  <si>
    <t>Кількість отримувачів</t>
  </si>
  <si>
    <t>Забезпечення проведення заходів фізкультурно-спортивної реабілітації ветеранів війни</t>
  </si>
  <si>
    <t>Надання матеріальної допомога членам сімей загиблих (померлих) Захисників та Захисниць України, у тому числі тим, які задекларовані/ зареєстровані на території Донецької області та перемістилися (евакуювалися) за її межі</t>
  </si>
  <si>
    <t>Забезпечення безкоштовним оздоровленням та відпочинком дітей ветеранів війни, дітей загиблих(померлих) ветеранів війни, дітей загиблих(померлих) Захисників і Захисниць 
України</t>
  </si>
  <si>
    <t>Організація взаємодії з благодійними та 
міжнародними організаціями з метою надання грошової та натуральної допомоги ветеранам війни, членам сімей загиблих (померлих) ветеранів війни, а також членам сімей загиблих (померлих) Захисників і Захисниць України</t>
  </si>
  <si>
    <t>8. Повага та вшанування пам'яті</t>
  </si>
  <si>
    <t>1. Координація державної ветеранської політики, діяльності надавачів послуг для ветеранів війни та членів їх сімей, членів сімей загиблих (померлих) ветеранів війни, членів сімей загиблих (померлих) Захисників і Захисниць України, забезпечення доступності послуг для цільової аудиторії</t>
  </si>
  <si>
    <t xml:space="preserve">                                                  2. Реабілітація, відновлення та підтримка ментального здоров'я ветеранів війни, членів сімей загиблих (померлих) ветеранів війни, членів сімей загиблих (померлих) Захисників і Захисниць України</t>
  </si>
  <si>
    <t>Сприяння проведенню інформаційної кампанії щодо правової, матеріальної та іншої допомоги ветеранам війни, членам сімей загиблих (померлих) ветеранів війни, а також сімей загиблих (померлих) Захисників і Захисниць України шляхом розміщення тематичних матеріалів у медіа, на  сайтах органів місцевого самоврядування, а також у соціальних мережах</t>
  </si>
  <si>
    <t>Забезпечення проведення інформаційно
роз’яснювальних заходів для ветеранів війни, членів сімей загиблих (померлих) ветеранів війни, а також членів сімей загиблих (померлих) Захисників і Захисниць України шляхом поширення пам’яток, довідкових та методичних матеріалів, зокрема з використанням інтернет ресурсів, а також під час безпосередніх інформаційних зустрічей, консультацій тощо</t>
  </si>
  <si>
    <t>Забезпечення житлом деяких категорій осіб, які захищали незалежність, суверенітет та територіальну цілісність України, а також членів їх сімей</t>
  </si>
  <si>
    <t xml:space="preserve">Забезпечення житлом внутрішньо переміщених осіб, які захищали незалежність, суверенітет та 
територіальну цілісність України </t>
  </si>
  <si>
    <t xml:space="preserve">Відділ освіти Слов'янської міської військової адміністрації  Краматорського району Донецької області </t>
  </si>
  <si>
    <t>Проведення комеморативних, освітніх проєктів, краєзнавчих досліджень, впровадження засідань у форматі круглих столів, форумів, семінарів, тренінгів та інших заходів за участю ветеранів війни, членів сімей таких осіб, членів сімей
загиблих (померлих) ветеранів війни, членів сімей загиблих (померлих) Захисників і Захисниць України, громадських організацій ветеранів, громадських організацій членів сімей загиблих (померлих) ветеранів війни, членів сімей загиблих (померлих) Захисників та Захисниць України</t>
  </si>
  <si>
    <t xml:space="preserve">Відділ освіти Слов'янської міської військової адміністрації  Краматорського району Донецької області, відділ культури Слов'янської міської військової адміністрації Краматорського району </t>
  </si>
  <si>
    <t xml:space="preserve">Проведення заходів за участі ветеранів війни, з метою посилення суспільної свідомості, спрямованої на оборону та захист своєї держави, популяризації військової історії </t>
  </si>
  <si>
    <t>Відділ з питань внутрішньої та інформаційної політики Слов'янської міської військової адміністрації  Краматорського району Донецької області, відділ культури Слов'янської міської військової адміністрації Краматорського району</t>
  </si>
  <si>
    <t>Проведення заходів,спрямованих на формування позитивного образу ветерана війни, поширення інформації про подвиги ветеранів війни проявлені під час захисту суверенітету та територіальної цілісності України</t>
  </si>
  <si>
    <t>Відділ з питань внутрішньої та інформаційної політики Слов'янської міської військової адміністрації  Краматорського району Донецької області, відділ освіти Слов'янської міської військової адміністрації  Краматорського району Донецької області</t>
  </si>
  <si>
    <t xml:space="preserve">Проведення форумів, конференцій, засідань за круглим столом національно-патріотичного спрямування стосовно подій, пов’язаних із збройною агресією російської федерації проти України, а також спрямованих на підвищення рівня знань про видатних ветеранів/ветеранок </t>
  </si>
  <si>
    <t xml:space="preserve">Надання методологічної підтримки інститутам громадянського суспільства у разі підготовки проєктів та ініціатив, направлених на підтримку ветеранів війни, членів сімей загиблих (померлих) ветеранів війни, членів сімей загиблих (померлих) Захисників і Захисниць України
</t>
  </si>
  <si>
    <t>Кількість проєктів</t>
  </si>
  <si>
    <t>Організація та проведення заходів з поширення в суспільстві важливої інформації з питань відзначення подвигів ветеранів/ветеранок проявлених під час захисту суверенітету та територіальної цілісності України</t>
  </si>
  <si>
    <t xml:space="preserve">Встановлення на території населених пунктів
Донецької області меморіальних дошок,
пам’ятних знаків пам’ятників тощо) на честь
загиблих (померлих) ветеранів війни або сприяння їх встановленню в приймаючих громадах
</t>
  </si>
  <si>
    <t>Збереження історичної пам’яті про російсько-українську війну та вшанування членів сімей загиблих (померлих) ветеранів війни, членів сімей загиблих (померлих) Захисників і Захисниць України, популяризація образу Захисників і Захисниць України через створення музеїв або організацію спеціальних музейних експозицій, тимчасових виставок, які висвітлюють історію бойових дій, особисті історії ветеранів війни, а також внесок їхніх сімей. Сприяння застосуванню альтернативних форматів інформаційного супроводу виставок, заходів (титрування, аудіодискрипція (тифлокоментування), українська жестова мова). Випуск друкованих книг</t>
  </si>
  <si>
    <t xml:space="preserve">Проведення заходів (спортивних та культурних) на честь пам’яті загиблих (померлих) Захисників і Захисниць України
</t>
  </si>
  <si>
    <t xml:space="preserve">Відділ культури 
Слов'янської міської військової адміністрації Краматорського району Донецької області </t>
  </si>
  <si>
    <t xml:space="preserve">Залучення ветеранів війни, членів сімей загиблих (померлих) ветеранів війни, членів сімей загиблих (померлих) Захисників і Захисниць України до участі в заходах у сфері сімейної, молодіжної політики та утвердження української національної
та громадянської ідентичності 
</t>
  </si>
  <si>
    <t xml:space="preserve">Відділ у справах сім'ї, молоді, фізичної культури та спорту Слов'янської міської  військової адміністрації Краматорського району Донецької області, відділ культури Слов'янської міської військової адміністрації Краматорського району Донецької області </t>
  </si>
  <si>
    <t xml:space="preserve">Комплексної Програми соціального захисту та підтримки Захисників і Захисниць України, членів їх сімей та членів сімей загиблих (померлих) Захисників і Захисниць України Слов’янської міської територіальної громади на 2026–2028 роки </t>
  </si>
  <si>
    <t>Слов’янське управління Краматорської філії Донецького обласного центру зайнятості</t>
  </si>
  <si>
    <t xml:space="preserve"> Додаток до Комплексної Програми соціального захисту та підтримки Захисників і Захисниць України, членів їх сімей та членів сімей загиблих (померлих) Захисників і Захисниць України Слов’янської міської територіальної громади на 2026–2028 роки </t>
  </si>
  <si>
    <r>
      <t xml:space="preserve">                                                9. Участь ветеранів війни, членів їх сімей та</t>
    </r>
    <r>
      <rPr>
        <b/>
        <sz val="14"/>
        <color rgb="FFFF0000"/>
        <rFont val="Times New Roman"/>
        <family val="1"/>
        <charset val="204"/>
      </rPr>
      <t xml:space="preserve"> </t>
    </r>
    <r>
      <rPr>
        <b/>
        <sz val="14"/>
        <color theme="1"/>
        <rFont val="Times New Roman"/>
        <family val="1"/>
        <charset val="204"/>
      </rPr>
      <t xml:space="preserve">членів сімей загиблих (померлих) ветеранів війни, членів сімей загиблих (померлих) Захисників і Захисниць України у підготовці національного спротиву </t>
    </r>
  </si>
  <si>
    <t>Надання матеріальної допомоги Захисникам та Захисницям України, ветеранам війни до  Дня Захисників і Захисниць України</t>
  </si>
  <si>
    <t>Відділ з питань внутрішньої та інформаційної політики Слов'янської міської військової адміністрації  Краматорського району Донецької області, відділ культури Слов'янської міської військової адміністрації Краматорського району Донецької області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</si>
</sst>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0" x14ac:knownFonts="1">
    <font>
      <sz val="11"/>
      <color theme="1"/>
      <name val="Calibri"/>
      <family val="2"/>
      <charset val="204"/>
      <scheme val="minor"/>
    </font>
    <font>
      <sz val="11"/>
      <color theme="1"/>
      <name val="Times New Roman"/>
      <family val="1"/>
      <charset val="204"/>
    </font>
    <font>
      <sz val="12"/>
      <color theme="1"/>
      <name val="Times New Roman"/>
      <family val="1"/>
      <charset val="204"/>
    </font>
    <font>
      <b/>
      <sz val="14"/>
      <color rgb="FF000000"/>
      <name val="Times New Roman"/>
      <family val="1"/>
      <charset val="204"/>
    </font>
    <font>
      <b/>
      <sz val="14"/>
      <color theme="1"/>
      <name val="Times New Roman"/>
      <family val="1"/>
      <charset val="204"/>
    </font>
    <font>
      <sz val="12"/>
      <name val="Times New Roman"/>
      <family val="1"/>
      <charset val="204"/>
    </font>
    <font>
      <b/>
      <sz val="14"/>
      <color theme="1"/>
      <name val="Calibri"/>
      <family val="2"/>
      <charset val="204"/>
      <scheme val="minor"/>
    </font>
    <font>
      <sz val="12"/>
      <color theme="1"/>
      <name val="Calibri"/>
      <family val="2"/>
      <charset val="204"/>
      <scheme val="minor"/>
    </font>
    <font>
      <b/>
      <sz val="12"/>
      <color theme="1"/>
      <name val="Times New Roman"/>
      <family val="1"/>
      <charset val="204"/>
    </font>
    <font>
      <b/>
      <sz val="14"/>
      <color rgb="FFFF0000"/>
      <name val="Times New Roman"/>
      <family val="1"/>
      <charset val="204"/>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85">
    <xf numFmtId="0" fontId="0" fillId="0" borderId="0" xfId="0"/>
    <xf numFmtId="0" fontId="1" fillId="0" borderId="0" xfId="0" applyFont="1"/>
    <xf numFmtId="0" fontId="2" fillId="0" borderId="1" xfId="0" applyFont="1" applyBorder="1" applyAlignment="1">
      <alignment horizontal="center" vertical="center" wrapText="1"/>
    </xf>
    <xf numFmtId="0" fontId="4" fillId="0" borderId="0" xfId="0" applyFont="1"/>
    <xf numFmtId="0" fontId="1" fillId="0" borderId="1" xfId="0" applyFont="1" applyBorder="1" applyAlignment="1">
      <alignment vertical="center" wrapText="1"/>
    </xf>
    <xf numFmtId="0" fontId="5" fillId="0" borderId="0" xfId="0" applyFont="1" applyAlignment="1">
      <alignment horizontal="left" vertical="top" wrapText="1"/>
    </xf>
    <xf numFmtId="0" fontId="5" fillId="0" borderId="0" xfId="0" applyFont="1" applyAlignment="1">
      <alignment horizontal="center" vertical="top" wrapText="1"/>
    </xf>
    <xf numFmtId="0" fontId="1" fillId="0" borderId="1" xfId="0" applyFont="1" applyBorder="1"/>
    <xf numFmtId="0" fontId="2" fillId="0" borderId="1" xfId="0" applyFont="1" applyBorder="1" applyAlignment="1">
      <alignment horizontal="left" vertical="top" wrapText="1"/>
    </xf>
    <xf numFmtId="0" fontId="2"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2" fontId="2" fillId="2" borderId="1" xfId="0" applyNumberFormat="1" applyFont="1" applyFill="1" applyBorder="1" applyAlignment="1">
      <alignment horizontal="center" vertical="center" wrapText="1"/>
    </xf>
    <xf numFmtId="2" fontId="2" fillId="2" borderId="1" xfId="0" applyNumberFormat="1" applyFont="1" applyFill="1" applyBorder="1" applyAlignment="1">
      <alignment horizontal="center" vertical="top" wrapText="1"/>
    </xf>
    <xf numFmtId="164" fontId="2" fillId="2" borderId="0" xfId="0" applyNumberFormat="1" applyFont="1" applyFill="1" applyAlignment="1">
      <alignment horizontal="center" vertical="center"/>
    </xf>
    <xf numFmtId="164" fontId="2" fillId="2" borderId="1" xfId="0" applyNumberFormat="1" applyFont="1" applyFill="1" applyBorder="1" applyAlignment="1">
      <alignment horizontal="center" vertical="center"/>
    </xf>
    <xf numFmtId="0" fontId="2" fillId="0" borderId="3" xfId="0" applyFont="1" applyBorder="1" applyAlignment="1">
      <alignment horizontal="center" vertical="center" wrapText="1"/>
    </xf>
    <xf numFmtId="164" fontId="1" fillId="2" borderId="1" xfId="0" applyNumberFormat="1" applyFont="1" applyFill="1" applyBorder="1" applyAlignment="1">
      <alignment horizontal="center" vertical="center" wrapText="1"/>
    </xf>
    <xf numFmtId="164"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wrapText="1"/>
    </xf>
    <xf numFmtId="2" fontId="2" fillId="0" borderId="1" xfId="0" applyNumberFormat="1" applyFont="1" applyBorder="1" applyAlignment="1">
      <alignment horizontal="center" vertical="center" wrapText="1"/>
    </xf>
    <xf numFmtId="2" fontId="2" fillId="0" borderId="1" xfId="0" applyNumberFormat="1" applyFont="1" applyBorder="1" applyAlignment="1">
      <alignment horizontal="center" vertical="top" wrapText="1"/>
    </xf>
    <xf numFmtId="164" fontId="7" fillId="0" borderId="1" xfId="0" applyNumberFormat="1" applyFont="1" applyBorder="1" applyAlignment="1">
      <alignment horizontal="center" vertical="center"/>
    </xf>
    <xf numFmtId="0" fontId="8" fillId="0" borderId="2" xfId="0" applyFont="1" applyBorder="1" applyAlignment="1">
      <alignment vertical="top" wrapText="1"/>
    </xf>
    <xf numFmtId="0" fontId="8" fillId="0" borderId="1" xfId="0" applyFont="1" applyBorder="1" applyAlignment="1">
      <alignment horizontal="center" vertical="center" wrapText="1"/>
    </xf>
    <xf numFmtId="164" fontId="8" fillId="0" borderId="1" xfId="0" quotePrefix="1" applyNumberFormat="1" applyFont="1" applyBorder="1" applyAlignment="1">
      <alignment horizontal="center" vertical="center" wrapText="1"/>
    </xf>
    <xf numFmtId="164"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0" fontId="8" fillId="0" borderId="1" xfId="0" applyFont="1" applyBorder="1" applyAlignment="1">
      <alignment vertical="top" wrapText="1"/>
    </xf>
    <xf numFmtId="0" fontId="2" fillId="0" borderId="1" xfId="0" applyFont="1" applyBorder="1" applyAlignment="1">
      <alignment vertical="top"/>
    </xf>
    <xf numFmtId="0" fontId="2" fillId="2" borderId="3" xfId="0" applyFont="1" applyFill="1" applyBorder="1" applyAlignment="1">
      <alignment horizontal="center" vertical="top" wrapText="1"/>
    </xf>
    <xf numFmtId="0" fontId="2" fillId="2" borderId="5" xfId="0" applyFont="1" applyFill="1" applyBorder="1" applyAlignment="1">
      <alignment horizontal="center" vertical="top" wrapText="1"/>
    </xf>
    <xf numFmtId="0" fontId="2" fillId="2" borderId="4" xfId="0" applyFont="1" applyFill="1" applyBorder="1" applyAlignment="1">
      <alignment horizontal="center" vertical="top" wrapText="1"/>
    </xf>
    <xf numFmtId="0" fontId="2" fillId="2" borderId="3" xfId="0" applyFont="1" applyFill="1" applyBorder="1" applyAlignment="1">
      <alignment vertical="top" wrapText="1"/>
    </xf>
    <xf numFmtId="0" fontId="2" fillId="2" borderId="5" xfId="0" applyFont="1" applyFill="1" applyBorder="1" applyAlignment="1">
      <alignment vertical="top" wrapText="1"/>
    </xf>
    <xf numFmtId="0" fontId="2" fillId="2" borderId="4" xfId="0" applyFont="1" applyFill="1" applyBorder="1" applyAlignment="1">
      <alignment vertical="top" wrapText="1"/>
    </xf>
    <xf numFmtId="0" fontId="2" fillId="0" borderId="3" xfId="0" applyFont="1" applyBorder="1" applyAlignment="1">
      <alignment vertical="top" wrapText="1"/>
    </xf>
    <xf numFmtId="0" fontId="2" fillId="0" borderId="5" xfId="0" applyFont="1" applyBorder="1" applyAlignment="1">
      <alignment vertical="top" wrapText="1"/>
    </xf>
    <xf numFmtId="0" fontId="2" fillId="0" borderId="4" xfId="0" applyFont="1" applyBorder="1" applyAlignment="1">
      <alignment vertical="top" wrapText="1"/>
    </xf>
    <xf numFmtId="0" fontId="2" fillId="0" borderId="3" xfId="0" applyFont="1" applyBorder="1" applyAlignment="1">
      <alignment horizontal="center" vertical="top" wrapText="1"/>
    </xf>
    <xf numFmtId="0" fontId="2" fillId="0" borderId="5" xfId="0" applyFont="1" applyBorder="1" applyAlignment="1">
      <alignment horizontal="center" vertical="top" wrapText="1"/>
    </xf>
    <xf numFmtId="0" fontId="2" fillId="0" borderId="4" xfId="0" applyFont="1" applyBorder="1" applyAlignment="1">
      <alignment horizontal="center" wrapText="1"/>
    </xf>
    <xf numFmtId="0" fontId="2" fillId="2" borderId="4" xfId="0" applyFont="1" applyFill="1" applyBorder="1" applyAlignment="1">
      <alignment horizontal="center" wrapText="1"/>
    </xf>
    <xf numFmtId="0" fontId="4" fillId="2" borderId="6" xfId="0" applyFont="1" applyFill="1" applyBorder="1" applyAlignment="1">
      <alignment horizontal="center"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7" xfId="0" applyFont="1" applyBorder="1" applyAlignment="1">
      <alignment vertical="center"/>
    </xf>
    <xf numFmtId="0" fontId="6" fillId="0" borderId="8" xfId="0" applyFont="1" applyBorder="1" applyAlignment="1">
      <alignment vertical="center"/>
    </xf>
    <xf numFmtId="0" fontId="4" fillId="2" borderId="6" xfId="0" applyFont="1" applyFill="1" applyBorder="1" applyAlignment="1">
      <alignment horizontal="center" wrapText="1"/>
    </xf>
    <xf numFmtId="0" fontId="6" fillId="0" borderId="7" xfId="0" applyFont="1" applyBorder="1"/>
    <xf numFmtId="0" fontId="6" fillId="0" borderId="8" xfId="0" applyFont="1" applyBorder="1"/>
    <xf numFmtId="0" fontId="8" fillId="0" borderId="1" xfId="0" applyFont="1" applyBorder="1"/>
    <xf numFmtId="0" fontId="2" fillId="0" borderId="1" xfId="0" applyFont="1" applyBorder="1"/>
    <xf numFmtId="0" fontId="3"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2" borderId="4" xfId="0" applyFont="1" applyFill="1" applyBorder="1" applyAlignment="1">
      <alignment horizontal="center" wrapText="1"/>
    </xf>
    <xf numFmtId="0" fontId="2" fillId="2" borderId="1" xfId="0" applyFont="1" applyFill="1" applyBorder="1" applyAlignment="1">
      <alignment vertical="top" wrapText="1"/>
    </xf>
    <xf numFmtId="0" fontId="4" fillId="2" borderId="9"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10" xfId="0" applyFont="1" applyBorder="1" applyAlignment="1">
      <alignment horizontal="center" vertical="center" wrapText="1"/>
    </xf>
    <xf numFmtId="0" fontId="2" fillId="0" borderId="1" xfId="0" applyFont="1" applyBorder="1" applyAlignment="1">
      <alignment horizontal="left" vertical="top" wrapText="1"/>
    </xf>
    <xf numFmtId="0" fontId="1" fillId="0" borderId="1" xfId="0" applyFont="1" applyBorder="1"/>
    <xf numFmtId="0" fontId="1" fillId="0" borderId="0" xfId="0" applyFont="1" applyAlignment="1">
      <alignment horizontal="left" vertical="top" wrapText="1"/>
    </xf>
    <xf numFmtId="0" fontId="1" fillId="0" borderId="0" xfId="0" applyFont="1" applyAlignment="1">
      <alignment horizontal="left" wrapText="1"/>
    </xf>
    <xf numFmtId="0" fontId="4" fillId="0" borderId="0" xfId="0" applyFont="1" applyAlignment="1">
      <alignment horizontal="center"/>
    </xf>
    <xf numFmtId="0" fontId="4" fillId="0" borderId="0" xfId="0" applyFont="1"/>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1" fillId="0" borderId="0" xfId="0" applyFont="1" applyAlignment="1">
      <alignment horizontal="left"/>
    </xf>
    <xf numFmtId="0" fontId="5" fillId="0" borderId="0" xfId="0" applyFont="1" applyAlignment="1">
      <alignment horizontal="left" vertical="top" wrapText="1"/>
    </xf>
    <xf numFmtId="0" fontId="0" fillId="0" borderId="0" xfId="0" applyAlignment="1">
      <alignment vertical="top" wrapText="1"/>
    </xf>
    <xf numFmtId="0" fontId="2" fillId="0" borderId="1" xfId="0" applyFont="1" applyBorder="1" applyAlignment="1">
      <alignment horizontal="left" vertical="center" wrapText="1"/>
    </xf>
    <xf numFmtId="0" fontId="6" fillId="0" borderId="2" xfId="0" applyFont="1" applyBorder="1" applyAlignment="1">
      <alignment vertical="center" wrapText="1"/>
    </xf>
    <xf numFmtId="0" fontId="6" fillId="0" borderId="10" xfId="0" applyFont="1" applyBorder="1" applyAlignment="1">
      <alignment vertical="center" wrapText="1"/>
    </xf>
    <xf numFmtId="0" fontId="4" fillId="0" borderId="6" xfId="0" applyFont="1" applyBorder="1" applyAlignment="1">
      <alignment horizontal="center" vertical="center" wrapText="1"/>
    </xf>
    <xf numFmtId="0" fontId="2" fillId="2" borderId="3" xfId="0" applyFont="1" applyFill="1" applyBorder="1" applyAlignment="1">
      <alignment horizontal="left" vertical="top" wrapText="1"/>
    </xf>
    <xf numFmtId="0" fontId="0" fillId="0" borderId="5" xfId="0" applyBorder="1" applyAlignment="1">
      <alignment wrapText="1"/>
    </xf>
    <xf numFmtId="0" fontId="0" fillId="0" borderId="4" xfId="0" applyBorder="1" applyAlignment="1">
      <alignment wrapText="1"/>
    </xf>
    <xf numFmtId="0" fontId="4" fillId="2" borderId="9" xfId="0" applyFont="1" applyFill="1" applyBorder="1" applyAlignment="1">
      <alignment horizontal="center" vertical="top" wrapText="1"/>
    </xf>
    <xf numFmtId="0" fontId="6" fillId="0" borderId="2" xfId="0" applyFont="1" applyBorder="1" applyAlignment="1">
      <alignment wrapText="1"/>
    </xf>
    <xf numFmtId="0" fontId="6" fillId="0" borderId="10" xfId="0" applyFont="1" applyBorder="1" applyAlignment="1">
      <alignment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1" fillId="0" borderId="4" xfId="0" applyFont="1" applyBorder="1" applyAlignment="1">
      <alignment horizontal="center" wrapText="1"/>
    </xf>
    <xf numFmtId="0" fontId="2" fillId="0" borderId="1" xfId="0" applyFont="1" applyBorder="1" applyAlignment="1">
      <alignment vertical="top"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12"/>
  <sheetViews>
    <sheetView tabSelected="1" topLeftCell="A199" zoomScale="85" zoomScaleNormal="85" workbookViewId="0">
      <selection activeCell="B62" sqref="B62:M62"/>
    </sheetView>
  </sheetViews>
  <sheetFormatPr defaultRowHeight="15" x14ac:dyDescent="0.25"/>
  <cols>
    <col min="1" max="1" width="25.85546875" customWidth="1"/>
    <col min="2" max="2" width="9.42578125" customWidth="1"/>
    <col min="3" max="3" width="45" customWidth="1"/>
    <col min="4" max="4" width="9.5703125" customWidth="1"/>
    <col min="5" max="5" width="32.85546875" customWidth="1"/>
    <col min="6" max="6" width="17.42578125" customWidth="1"/>
    <col min="7" max="7" width="16.42578125" customWidth="1"/>
    <col min="8" max="8" width="11.42578125" customWidth="1"/>
    <col min="9" max="9" width="16.28515625" customWidth="1"/>
    <col min="10" max="10" width="13.140625" customWidth="1"/>
    <col min="11" max="11" width="14.42578125" customWidth="1"/>
    <col min="12" max="12" width="17.28515625" customWidth="1"/>
    <col min="13" max="13" width="14.28515625" customWidth="1"/>
  </cols>
  <sheetData>
    <row r="1" spans="1:13" ht="15.75" x14ac:dyDescent="0.25">
      <c r="A1" s="5"/>
      <c r="B1" s="6"/>
      <c r="C1" s="5"/>
      <c r="D1" s="6"/>
    </row>
    <row r="2" spans="1:13" ht="36" customHeight="1" x14ac:dyDescent="0.25">
      <c r="A2" s="69"/>
      <c r="B2" s="69"/>
      <c r="C2" s="69"/>
      <c r="D2" s="70"/>
      <c r="J2" s="68"/>
      <c r="K2" s="68"/>
      <c r="L2" s="68"/>
      <c r="M2" s="1"/>
    </row>
    <row r="3" spans="1:13" ht="32.25" customHeight="1" x14ac:dyDescent="0.25">
      <c r="J3" s="62"/>
      <c r="K3" s="62"/>
      <c r="L3" s="62"/>
      <c r="M3" s="62"/>
    </row>
    <row r="4" spans="1:13" ht="77.25" customHeight="1" x14ac:dyDescent="0.25">
      <c r="J4" s="63" t="s">
        <v>127</v>
      </c>
      <c r="K4" s="63"/>
      <c r="L4" s="63"/>
      <c r="M4" s="63"/>
    </row>
    <row r="5" spans="1:13" ht="22.5" customHeight="1" x14ac:dyDescent="0.25">
      <c r="J5" s="1"/>
      <c r="K5" s="1" t="s">
        <v>21</v>
      </c>
      <c r="L5" s="1"/>
    </row>
    <row r="6" spans="1:13" ht="18.75" x14ac:dyDescent="0.3">
      <c r="A6" s="3"/>
      <c r="B6" s="3"/>
      <c r="C6" s="3"/>
      <c r="D6" s="64" t="s">
        <v>20</v>
      </c>
      <c r="E6" s="65"/>
      <c r="F6" s="65"/>
      <c r="G6" s="3"/>
      <c r="H6" s="3"/>
      <c r="I6" s="3"/>
      <c r="J6" s="3"/>
      <c r="K6" s="3"/>
      <c r="L6" s="3"/>
      <c r="M6" s="3"/>
    </row>
    <row r="7" spans="1:13" ht="34.5" customHeight="1" x14ac:dyDescent="0.25">
      <c r="A7" s="52" t="s">
        <v>125</v>
      </c>
      <c r="B7" s="52"/>
      <c r="C7" s="52"/>
      <c r="D7" s="52"/>
      <c r="E7" s="52"/>
      <c r="F7" s="52"/>
      <c r="G7" s="52"/>
      <c r="H7" s="52"/>
      <c r="I7" s="52"/>
      <c r="J7" s="52"/>
      <c r="K7" s="52"/>
      <c r="L7" s="52"/>
      <c r="M7" s="52"/>
    </row>
    <row r="8" spans="1:13" x14ac:dyDescent="0.25">
      <c r="J8" s="1"/>
      <c r="K8" s="1"/>
      <c r="L8" s="1"/>
    </row>
    <row r="10" spans="1:13" ht="15.75" x14ac:dyDescent="0.25">
      <c r="A10" s="71" t="s">
        <v>18</v>
      </c>
      <c r="B10" s="53" t="s">
        <v>17</v>
      </c>
      <c r="C10" s="53" t="s">
        <v>16</v>
      </c>
      <c r="D10" s="53" t="s">
        <v>15</v>
      </c>
      <c r="E10" s="53" t="s">
        <v>14</v>
      </c>
      <c r="F10" s="53" t="s">
        <v>13</v>
      </c>
      <c r="G10" s="53"/>
      <c r="H10" s="53"/>
      <c r="I10" s="53"/>
      <c r="J10" s="53"/>
      <c r="K10" s="53"/>
      <c r="L10" s="53" t="s">
        <v>12</v>
      </c>
      <c r="M10" s="53"/>
    </row>
    <row r="11" spans="1:13" ht="15.75" x14ac:dyDescent="0.25">
      <c r="A11" s="71"/>
      <c r="B11" s="54"/>
      <c r="C11" s="53"/>
      <c r="D11" s="53"/>
      <c r="E11" s="53"/>
      <c r="F11" s="53" t="s">
        <v>0</v>
      </c>
      <c r="G11" s="53" t="s">
        <v>11</v>
      </c>
      <c r="H11" s="53"/>
      <c r="I11" s="53"/>
      <c r="J11" s="53"/>
      <c r="K11" s="53"/>
      <c r="L11" s="53"/>
      <c r="M11" s="53"/>
    </row>
    <row r="12" spans="1:13" x14ac:dyDescent="0.25">
      <c r="A12" s="71"/>
      <c r="B12" s="54"/>
      <c r="C12" s="53"/>
      <c r="D12" s="53"/>
      <c r="E12" s="53"/>
      <c r="F12" s="53"/>
      <c r="G12" s="53" t="s">
        <v>10</v>
      </c>
      <c r="H12" s="53" t="s">
        <v>9</v>
      </c>
      <c r="I12" s="53"/>
      <c r="J12" s="53" t="s">
        <v>8</v>
      </c>
      <c r="K12" s="53" t="s">
        <v>7</v>
      </c>
      <c r="L12" s="53" t="s">
        <v>6</v>
      </c>
      <c r="M12" s="53" t="s">
        <v>5</v>
      </c>
    </row>
    <row r="13" spans="1:13" x14ac:dyDescent="0.25">
      <c r="A13" s="71"/>
      <c r="B13" s="54"/>
      <c r="C13" s="53"/>
      <c r="D13" s="53"/>
      <c r="E13" s="53"/>
      <c r="F13" s="53"/>
      <c r="G13" s="54"/>
      <c r="H13" s="53"/>
      <c r="I13" s="53"/>
      <c r="J13" s="54"/>
      <c r="K13" s="54"/>
      <c r="L13" s="53"/>
      <c r="M13" s="53"/>
    </row>
    <row r="14" spans="1:13" ht="18" customHeight="1" x14ac:dyDescent="0.25">
      <c r="A14" s="71"/>
      <c r="B14" s="54"/>
      <c r="C14" s="53"/>
      <c r="D14" s="53"/>
      <c r="E14" s="53"/>
      <c r="F14" s="53"/>
      <c r="G14" s="54"/>
      <c r="H14" s="53" t="s">
        <v>4</v>
      </c>
      <c r="I14" s="53" t="s">
        <v>3</v>
      </c>
      <c r="J14" s="54"/>
      <c r="K14" s="54"/>
      <c r="L14" s="53"/>
      <c r="M14" s="53"/>
    </row>
    <row r="15" spans="1:13" ht="48.75" customHeight="1" x14ac:dyDescent="0.25">
      <c r="A15" s="71"/>
      <c r="B15" s="54"/>
      <c r="C15" s="53"/>
      <c r="D15" s="53"/>
      <c r="E15" s="53"/>
      <c r="F15" s="53"/>
      <c r="G15" s="54"/>
      <c r="H15" s="53"/>
      <c r="I15" s="53"/>
      <c r="J15" s="54"/>
      <c r="K15" s="54"/>
      <c r="L15" s="53"/>
      <c r="M15" s="53"/>
    </row>
    <row r="16" spans="1:13" ht="15.75" x14ac:dyDescent="0.25">
      <c r="A16" s="2">
        <v>1</v>
      </c>
      <c r="B16" s="2">
        <v>2</v>
      </c>
      <c r="C16" s="2">
        <v>3</v>
      </c>
      <c r="D16" s="2">
        <v>4</v>
      </c>
      <c r="E16" s="2">
        <v>5</v>
      </c>
      <c r="F16" s="2">
        <v>6</v>
      </c>
      <c r="G16" s="2">
        <v>7</v>
      </c>
      <c r="H16" s="2">
        <v>8</v>
      </c>
      <c r="I16" s="2">
        <v>9</v>
      </c>
      <c r="J16" s="2">
        <v>10</v>
      </c>
      <c r="K16" s="2">
        <v>11</v>
      </c>
      <c r="L16" s="2">
        <v>12</v>
      </c>
      <c r="M16" s="2">
        <v>13</v>
      </c>
    </row>
    <row r="17" spans="1:13" ht="44.25" customHeight="1" x14ac:dyDescent="0.25">
      <c r="A17" s="15"/>
      <c r="B17" s="74" t="s">
        <v>102</v>
      </c>
      <c r="C17" s="66"/>
      <c r="D17" s="66"/>
      <c r="E17" s="66"/>
      <c r="F17" s="66"/>
      <c r="G17" s="66"/>
      <c r="H17" s="66"/>
      <c r="I17" s="66"/>
      <c r="J17" s="66"/>
      <c r="K17" s="66"/>
      <c r="L17" s="66"/>
      <c r="M17" s="67"/>
    </row>
    <row r="18" spans="1:13" ht="47.25" customHeight="1" x14ac:dyDescent="0.25">
      <c r="A18" s="75" t="s">
        <v>19</v>
      </c>
      <c r="B18" s="29">
        <v>1</v>
      </c>
      <c r="C18" s="32" t="s">
        <v>28</v>
      </c>
      <c r="D18" s="9">
        <v>2026</v>
      </c>
      <c r="E18" s="56" t="s">
        <v>34</v>
      </c>
      <c r="F18" s="10">
        <v>0</v>
      </c>
      <c r="G18" s="9"/>
      <c r="H18" s="9"/>
      <c r="I18" s="10">
        <v>0</v>
      </c>
      <c r="J18" s="11"/>
      <c r="K18" s="12"/>
      <c r="L18" s="9" t="s">
        <v>1</v>
      </c>
      <c r="M18" s="9">
        <v>20</v>
      </c>
    </row>
    <row r="19" spans="1:13" ht="47.25" customHeight="1" x14ac:dyDescent="0.25">
      <c r="A19" s="76"/>
      <c r="B19" s="30"/>
      <c r="C19" s="33"/>
      <c r="D19" s="9">
        <v>2027</v>
      </c>
      <c r="E19" s="56"/>
      <c r="F19" s="10">
        <v>0</v>
      </c>
      <c r="G19" s="9"/>
      <c r="H19" s="9"/>
      <c r="I19" s="10">
        <v>0</v>
      </c>
      <c r="J19" s="11"/>
      <c r="K19" s="12"/>
      <c r="L19" s="9" t="s">
        <v>1</v>
      </c>
      <c r="M19" s="9">
        <v>20</v>
      </c>
    </row>
    <row r="20" spans="1:13" ht="47.25" customHeight="1" x14ac:dyDescent="0.25">
      <c r="A20" s="76"/>
      <c r="B20" s="55"/>
      <c r="C20" s="34"/>
      <c r="D20" s="9">
        <v>2028</v>
      </c>
      <c r="E20" s="56"/>
      <c r="F20" s="10">
        <v>0</v>
      </c>
      <c r="G20" s="9"/>
      <c r="H20" s="9"/>
      <c r="I20" s="10">
        <v>0</v>
      </c>
      <c r="J20" s="11"/>
      <c r="K20" s="12"/>
      <c r="L20" s="9" t="s">
        <v>1</v>
      </c>
      <c r="M20" s="9">
        <v>20</v>
      </c>
    </row>
    <row r="21" spans="1:13" ht="43.5" customHeight="1" x14ac:dyDescent="0.25">
      <c r="A21" s="76"/>
      <c r="B21" s="29">
        <v>2</v>
      </c>
      <c r="C21" s="32" t="s">
        <v>53</v>
      </c>
      <c r="D21" s="9">
        <v>2026</v>
      </c>
      <c r="E21" s="56" t="s">
        <v>59</v>
      </c>
      <c r="F21" s="14">
        <f t="shared" ref="F21:F48" si="0">I21</f>
        <v>0</v>
      </c>
      <c r="G21" s="10"/>
      <c r="H21" s="10"/>
      <c r="I21" s="10">
        <v>0</v>
      </c>
      <c r="J21" s="9"/>
      <c r="K21" s="9"/>
      <c r="L21" s="9" t="s">
        <v>54</v>
      </c>
      <c r="M21" s="9">
        <v>200</v>
      </c>
    </row>
    <row r="22" spans="1:13" ht="43.5" customHeight="1" x14ac:dyDescent="0.25">
      <c r="A22" s="76"/>
      <c r="B22" s="30"/>
      <c r="C22" s="33"/>
      <c r="D22" s="9">
        <v>2027</v>
      </c>
      <c r="E22" s="56"/>
      <c r="F22" s="14">
        <f t="shared" si="0"/>
        <v>0</v>
      </c>
      <c r="G22" s="10"/>
      <c r="H22" s="10"/>
      <c r="I22" s="10">
        <v>0</v>
      </c>
      <c r="J22" s="9"/>
      <c r="K22" s="9"/>
      <c r="L22" s="9" t="s">
        <v>54</v>
      </c>
      <c r="M22" s="9">
        <v>300</v>
      </c>
    </row>
    <row r="23" spans="1:13" ht="43.5" customHeight="1" x14ac:dyDescent="0.25">
      <c r="A23" s="76"/>
      <c r="B23" s="55"/>
      <c r="C23" s="34"/>
      <c r="D23" s="9">
        <v>2028</v>
      </c>
      <c r="E23" s="56"/>
      <c r="F23" s="10">
        <f t="shared" si="0"/>
        <v>0</v>
      </c>
      <c r="G23" s="10"/>
      <c r="H23" s="10"/>
      <c r="I23" s="10">
        <v>0</v>
      </c>
      <c r="J23" s="11"/>
      <c r="K23" s="12"/>
      <c r="L23" s="9" t="s">
        <v>54</v>
      </c>
      <c r="M23" s="9">
        <v>300</v>
      </c>
    </row>
    <row r="24" spans="1:13" ht="34.5" customHeight="1" x14ac:dyDescent="0.25">
      <c r="A24" s="76"/>
      <c r="B24" s="38">
        <v>3</v>
      </c>
      <c r="C24" s="35" t="s">
        <v>55</v>
      </c>
      <c r="D24" s="2">
        <v>2026</v>
      </c>
      <c r="E24" s="84" t="s">
        <v>60</v>
      </c>
      <c r="F24" s="17">
        <v>861.6</v>
      </c>
      <c r="G24" s="10">
        <v>861.6</v>
      </c>
      <c r="H24" s="10"/>
      <c r="I24" s="10">
        <v>0</v>
      </c>
      <c r="J24" s="9"/>
      <c r="K24" s="9"/>
      <c r="L24" s="9" t="s">
        <v>56</v>
      </c>
      <c r="M24" s="9">
        <v>2</v>
      </c>
    </row>
    <row r="25" spans="1:13" ht="34.5" customHeight="1" x14ac:dyDescent="0.25">
      <c r="A25" s="76"/>
      <c r="B25" s="39"/>
      <c r="C25" s="36"/>
      <c r="D25" s="2">
        <v>2027</v>
      </c>
      <c r="E25" s="84"/>
      <c r="F25" s="17">
        <v>861.6</v>
      </c>
      <c r="G25" s="10">
        <v>861.6</v>
      </c>
      <c r="H25" s="10"/>
      <c r="I25" s="10">
        <v>0</v>
      </c>
      <c r="J25" s="9"/>
      <c r="K25" s="9"/>
      <c r="L25" s="9" t="s">
        <v>56</v>
      </c>
      <c r="M25" s="9">
        <v>2</v>
      </c>
    </row>
    <row r="26" spans="1:13" ht="34.5" customHeight="1" x14ac:dyDescent="0.25">
      <c r="A26" s="76"/>
      <c r="B26" s="83"/>
      <c r="C26" s="37"/>
      <c r="D26" s="2">
        <v>2028</v>
      </c>
      <c r="E26" s="84"/>
      <c r="F26" s="17">
        <v>861.6</v>
      </c>
      <c r="G26" s="10">
        <v>861.6</v>
      </c>
      <c r="H26" s="10"/>
      <c r="I26" s="10">
        <v>0</v>
      </c>
      <c r="J26" s="11"/>
      <c r="K26" s="12"/>
      <c r="L26" s="9" t="s">
        <v>56</v>
      </c>
      <c r="M26" s="9">
        <v>2</v>
      </c>
    </row>
    <row r="27" spans="1:13" ht="61.5" customHeight="1" x14ac:dyDescent="0.25">
      <c r="A27" s="76"/>
      <c r="B27" s="29">
        <v>4</v>
      </c>
      <c r="C27" s="32" t="s">
        <v>57</v>
      </c>
      <c r="D27" s="9">
        <v>2026</v>
      </c>
      <c r="E27" s="56" t="s">
        <v>61</v>
      </c>
      <c r="F27" s="14">
        <f t="shared" ref="F27:F29" si="1">I27</f>
        <v>0</v>
      </c>
      <c r="G27" s="10"/>
      <c r="H27" s="10"/>
      <c r="I27" s="10">
        <v>0</v>
      </c>
      <c r="J27" s="9"/>
      <c r="K27" s="9" t="s">
        <v>62</v>
      </c>
      <c r="L27" s="9" t="s">
        <v>58</v>
      </c>
      <c r="M27" s="9">
        <v>1</v>
      </c>
    </row>
    <row r="28" spans="1:13" ht="61.5" customHeight="1" x14ac:dyDescent="0.25">
      <c r="A28" s="76"/>
      <c r="B28" s="30"/>
      <c r="C28" s="33"/>
      <c r="D28" s="9">
        <v>2027</v>
      </c>
      <c r="E28" s="56"/>
      <c r="F28" s="14">
        <f t="shared" si="1"/>
        <v>0</v>
      </c>
      <c r="G28" s="10"/>
      <c r="H28" s="10"/>
      <c r="I28" s="10">
        <v>0</v>
      </c>
      <c r="J28" s="9"/>
      <c r="K28" s="9" t="s">
        <v>62</v>
      </c>
      <c r="L28" s="9" t="s">
        <v>58</v>
      </c>
      <c r="M28" s="9">
        <v>1</v>
      </c>
    </row>
    <row r="29" spans="1:13" ht="61.5" customHeight="1" x14ac:dyDescent="0.25">
      <c r="A29" s="76"/>
      <c r="B29" s="55"/>
      <c r="C29" s="34"/>
      <c r="D29" s="9">
        <v>2028</v>
      </c>
      <c r="E29" s="56"/>
      <c r="F29" s="10">
        <f t="shared" si="1"/>
        <v>0</v>
      </c>
      <c r="G29" s="10"/>
      <c r="H29" s="10"/>
      <c r="I29" s="10">
        <v>0</v>
      </c>
      <c r="J29" s="11"/>
      <c r="K29" s="9" t="s">
        <v>62</v>
      </c>
      <c r="L29" s="9" t="s">
        <v>58</v>
      </c>
      <c r="M29" s="9">
        <v>1</v>
      </c>
    </row>
    <row r="30" spans="1:13" ht="47.25" customHeight="1" x14ac:dyDescent="0.25">
      <c r="A30" s="76"/>
      <c r="B30" s="29">
        <v>5</v>
      </c>
      <c r="C30" s="32" t="s">
        <v>23</v>
      </c>
      <c r="D30" s="9">
        <v>2026</v>
      </c>
      <c r="E30" s="56" t="s">
        <v>2</v>
      </c>
      <c r="F30" s="14">
        <f t="shared" ref="F30:F35" si="2">I30</f>
        <v>0</v>
      </c>
      <c r="G30" s="10"/>
      <c r="H30" s="10"/>
      <c r="I30" s="10">
        <v>0</v>
      </c>
      <c r="J30" s="9"/>
      <c r="K30" s="9"/>
      <c r="L30" s="9" t="s">
        <v>24</v>
      </c>
      <c r="M30" s="9">
        <v>0</v>
      </c>
    </row>
    <row r="31" spans="1:13" ht="47.25" customHeight="1" x14ac:dyDescent="0.25">
      <c r="A31" s="76"/>
      <c r="B31" s="30"/>
      <c r="C31" s="33"/>
      <c r="D31" s="9">
        <v>2027</v>
      </c>
      <c r="E31" s="56"/>
      <c r="F31" s="13">
        <f t="shared" si="2"/>
        <v>0</v>
      </c>
      <c r="G31" s="10"/>
      <c r="H31" s="10"/>
      <c r="I31" s="10">
        <v>0</v>
      </c>
      <c r="J31" s="9"/>
      <c r="K31" s="9"/>
      <c r="L31" s="9" t="s">
        <v>24</v>
      </c>
      <c r="M31" s="9">
        <v>0</v>
      </c>
    </row>
    <row r="32" spans="1:13" ht="47.25" customHeight="1" x14ac:dyDescent="0.25">
      <c r="A32" s="76"/>
      <c r="B32" s="55"/>
      <c r="C32" s="34"/>
      <c r="D32" s="9">
        <v>2028</v>
      </c>
      <c r="E32" s="56"/>
      <c r="F32" s="10">
        <f t="shared" si="2"/>
        <v>0</v>
      </c>
      <c r="G32" s="10"/>
      <c r="H32" s="10"/>
      <c r="I32" s="10">
        <v>0</v>
      </c>
      <c r="J32" s="11"/>
      <c r="K32" s="12"/>
      <c r="L32" s="9" t="s">
        <v>24</v>
      </c>
      <c r="M32" s="9">
        <v>0</v>
      </c>
    </row>
    <row r="33" spans="1:13" ht="47.25" customHeight="1" x14ac:dyDescent="0.25">
      <c r="A33" s="76"/>
      <c r="B33" s="29">
        <v>6</v>
      </c>
      <c r="C33" s="32" t="s">
        <v>29</v>
      </c>
      <c r="D33" s="9">
        <v>2026</v>
      </c>
      <c r="E33" s="56" t="s">
        <v>2</v>
      </c>
      <c r="F33" s="14">
        <f t="shared" si="2"/>
        <v>0</v>
      </c>
      <c r="G33" s="10"/>
      <c r="H33" s="10"/>
      <c r="I33" s="10">
        <v>0</v>
      </c>
      <c r="J33" s="9"/>
      <c r="K33" s="9"/>
      <c r="L33" s="9" t="s">
        <v>1</v>
      </c>
      <c r="M33" s="9">
        <v>50</v>
      </c>
    </row>
    <row r="34" spans="1:13" ht="47.25" customHeight="1" x14ac:dyDescent="0.25">
      <c r="A34" s="76"/>
      <c r="B34" s="30"/>
      <c r="C34" s="33"/>
      <c r="D34" s="9">
        <v>2027</v>
      </c>
      <c r="E34" s="56"/>
      <c r="F34" s="13">
        <f t="shared" si="2"/>
        <v>0</v>
      </c>
      <c r="G34" s="10"/>
      <c r="H34" s="10"/>
      <c r="I34" s="10">
        <v>0</v>
      </c>
      <c r="J34" s="9"/>
      <c r="K34" s="9"/>
      <c r="L34" s="9" t="s">
        <v>1</v>
      </c>
      <c r="M34" s="9">
        <v>50</v>
      </c>
    </row>
    <row r="35" spans="1:13" ht="47.25" customHeight="1" x14ac:dyDescent="0.25">
      <c r="A35" s="76"/>
      <c r="B35" s="55"/>
      <c r="C35" s="34"/>
      <c r="D35" s="9">
        <v>2028</v>
      </c>
      <c r="E35" s="56"/>
      <c r="F35" s="10">
        <f t="shared" si="2"/>
        <v>0</v>
      </c>
      <c r="G35" s="10"/>
      <c r="H35" s="10"/>
      <c r="I35" s="10">
        <v>0</v>
      </c>
      <c r="J35" s="11"/>
      <c r="K35" s="12"/>
      <c r="L35" s="9" t="s">
        <v>1</v>
      </c>
      <c r="M35" s="9">
        <v>50</v>
      </c>
    </row>
    <row r="36" spans="1:13" ht="33" customHeight="1" x14ac:dyDescent="0.25">
      <c r="A36" s="76"/>
      <c r="B36" s="29">
        <v>7</v>
      </c>
      <c r="C36" s="32" t="s">
        <v>22</v>
      </c>
      <c r="D36" s="9">
        <v>2026</v>
      </c>
      <c r="E36" s="56" t="s">
        <v>2</v>
      </c>
      <c r="F36" s="14">
        <f t="shared" si="0"/>
        <v>200</v>
      </c>
      <c r="G36" s="10"/>
      <c r="H36" s="10"/>
      <c r="I36" s="10">
        <v>200</v>
      </c>
      <c r="J36" s="9"/>
      <c r="K36" s="9"/>
      <c r="L36" s="9" t="s">
        <v>1</v>
      </c>
      <c r="M36" s="9">
        <v>5</v>
      </c>
    </row>
    <row r="37" spans="1:13" ht="33" customHeight="1" x14ac:dyDescent="0.25">
      <c r="A37" s="76"/>
      <c r="B37" s="30"/>
      <c r="C37" s="33"/>
      <c r="D37" s="9">
        <v>2027</v>
      </c>
      <c r="E37" s="56"/>
      <c r="F37" s="13">
        <f t="shared" si="0"/>
        <v>200</v>
      </c>
      <c r="G37" s="10"/>
      <c r="H37" s="10"/>
      <c r="I37" s="10">
        <v>200</v>
      </c>
      <c r="J37" s="9"/>
      <c r="K37" s="9"/>
      <c r="L37" s="9" t="s">
        <v>1</v>
      </c>
      <c r="M37" s="9">
        <v>5</v>
      </c>
    </row>
    <row r="38" spans="1:13" ht="33" customHeight="1" x14ac:dyDescent="0.25">
      <c r="A38" s="76"/>
      <c r="B38" s="55"/>
      <c r="C38" s="34"/>
      <c r="D38" s="9">
        <v>2028</v>
      </c>
      <c r="E38" s="56"/>
      <c r="F38" s="10">
        <f t="shared" si="0"/>
        <v>200</v>
      </c>
      <c r="G38" s="10"/>
      <c r="H38" s="10"/>
      <c r="I38" s="10">
        <v>200</v>
      </c>
      <c r="J38" s="11"/>
      <c r="K38" s="12"/>
      <c r="L38" s="9" t="s">
        <v>1</v>
      </c>
      <c r="M38" s="9">
        <v>5</v>
      </c>
    </row>
    <row r="39" spans="1:13" ht="46.5" customHeight="1" x14ac:dyDescent="0.25">
      <c r="A39" s="76"/>
      <c r="B39" s="57" t="s">
        <v>103</v>
      </c>
      <c r="C39" s="58"/>
      <c r="D39" s="58"/>
      <c r="E39" s="58"/>
      <c r="F39" s="58"/>
      <c r="G39" s="58"/>
      <c r="H39" s="58"/>
      <c r="I39" s="58"/>
      <c r="J39" s="58"/>
      <c r="K39" s="58"/>
      <c r="L39" s="58"/>
      <c r="M39" s="59"/>
    </row>
    <row r="40" spans="1:13" ht="47.25" customHeight="1" x14ac:dyDescent="0.25">
      <c r="A40" s="76"/>
      <c r="B40" s="29">
        <v>1</v>
      </c>
      <c r="C40" s="32" t="s">
        <v>63</v>
      </c>
      <c r="D40" s="9">
        <v>2026</v>
      </c>
      <c r="E40" s="56" t="s">
        <v>64</v>
      </c>
      <c r="F40" s="10">
        <f t="shared" si="0"/>
        <v>0</v>
      </c>
      <c r="G40" s="16" t="s">
        <v>65</v>
      </c>
      <c r="H40" s="10"/>
      <c r="I40" s="10">
        <v>0</v>
      </c>
      <c r="J40" s="9"/>
      <c r="K40" s="9"/>
      <c r="L40" s="9" t="s">
        <v>1</v>
      </c>
      <c r="M40" s="9">
        <v>100</v>
      </c>
    </row>
    <row r="41" spans="1:13" ht="47.25" customHeight="1" x14ac:dyDescent="0.25">
      <c r="A41" s="76"/>
      <c r="B41" s="30"/>
      <c r="C41" s="33"/>
      <c r="D41" s="9">
        <v>2027</v>
      </c>
      <c r="E41" s="56"/>
      <c r="F41" s="10">
        <f t="shared" si="0"/>
        <v>0</v>
      </c>
      <c r="G41" s="16" t="s">
        <v>65</v>
      </c>
      <c r="H41" s="10"/>
      <c r="I41" s="10">
        <v>0</v>
      </c>
      <c r="J41" s="9"/>
      <c r="K41" s="9"/>
      <c r="L41" s="9" t="s">
        <v>1</v>
      </c>
      <c r="M41" s="9">
        <v>200</v>
      </c>
    </row>
    <row r="42" spans="1:13" ht="47.25" customHeight="1" x14ac:dyDescent="0.25">
      <c r="A42" s="76"/>
      <c r="B42" s="55"/>
      <c r="C42" s="34"/>
      <c r="D42" s="9">
        <v>2028</v>
      </c>
      <c r="E42" s="56"/>
      <c r="F42" s="10">
        <f t="shared" si="0"/>
        <v>0</v>
      </c>
      <c r="G42" s="16" t="s">
        <v>65</v>
      </c>
      <c r="H42" s="10"/>
      <c r="I42" s="10">
        <v>0</v>
      </c>
      <c r="J42" s="11"/>
      <c r="K42" s="12"/>
      <c r="L42" s="9" t="s">
        <v>1</v>
      </c>
      <c r="M42" s="9">
        <v>200</v>
      </c>
    </row>
    <row r="43" spans="1:13" ht="39" customHeight="1" x14ac:dyDescent="0.25">
      <c r="A43" s="76"/>
      <c r="B43" s="29">
        <v>2</v>
      </c>
      <c r="C43" s="32" t="s">
        <v>66</v>
      </c>
      <c r="D43" s="9">
        <v>2026</v>
      </c>
      <c r="E43" s="56" t="s">
        <v>64</v>
      </c>
      <c r="F43" s="10">
        <f t="shared" si="0"/>
        <v>0</v>
      </c>
      <c r="G43" s="16" t="s">
        <v>65</v>
      </c>
      <c r="H43" s="10"/>
      <c r="I43" s="10">
        <v>0</v>
      </c>
      <c r="J43" s="9"/>
      <c r="K43" s="9"/>
      <c r="L43" s="9" t="s">
        <v>1</v>
      </c>
      <c r="M43" s="9">
        <v>100</v>
      </c>
    </row>
    <row r="44" spans="1:13" ht="39" customHeight="1" x14ac:dyDescent="0.25">
      <c r="A44" s="76"/>
      <c r="B44" s="30"/>
      <c r="C44" s="33"/>
      <c r="D44" s="9">
        <v>2027</v>
      </c>
      <c r="E44" s="56"/>
      <c r="F44" s="10">
        <f t="shared" si="0"/>
        <v>0</v>
      </c>
      <c r="G44" s="16" t="s">
        <v>65</v>
      </c>
      <c r="H44" s="10"/>
      <c r="I44" s="10">
        <v>0</v>
      </c>
      <c r="J44" s="9"/>
      <c r="K44" s="9"/>
      <c r="L44" s="9" t="s">
        <v>1</v>
      </c>
      <c r="M44" s="9">
        <v>100</v>
      </c>
    </row>
    <row r="45" spans="1:13" ht="39" customHeight="1" x14ac:dyDescent="0.25">
      <c r="A45" s="76"/>
      <c r="B45" s="31"/>
      <c r="C45" s="34"/>
      <c r="D45" s="9">
        <v>2028</v>
      </c>
      <c r="E45" s="56"/>
      <c r="F45" s="10">
        <f t="shared" si="0"/>
        <v>0</v>
      </c>
      <c r="G45" s="16" t="s">
        <v>65</v>
      </c>
      <c r="H45" s="10"/>
      <c r="I45" s="10">
        <v>0</v>
      </c>
      <c r="J45" s="11"/>
      <c r="K45" s="12"/>
      <c r="L45" s="9" t="s">
        <v>1</v>
      </c>
      <c r="M45" s="9">
        <v>100</v>
      </c>
    </row>
    <row r="46" spans="1:13" ht="47.25" customHeight="1" x14ac:dyDescent="0.25">
      <c r="A46" s="76"/>
      <c r="B46" s="29">
        <v>3</v>
      </c>
      <c r="C46" s="32" t="s">
        <v>67</v>
      </c>
      <c r="D46" s="9">
        <v>2026</v>
      </c>
      <c r="E46" s="56" t="s">
        <v>64</v>
      </c>
      <c r="F46" s="10">
        <f t="shared" si="0"/>
        <v>0</v>
      </c>
      <c r="G46" s="16" t="s">
        <v>65</v>
      </c>
      <c r="H46" s="10"/>
      <c r="I46" s="10">
        <v>0</v>
      </c>
      <c r="J46" s="9"/>
      <c r="K46" s="9"/>
      <c r="L46" s="9" t="s">
        <v>1</v>
      </c>
      <c r="M46" s="9">
        <v>50</v>
      </c>
    </row>
    <row r="47" spans="1:13" ht="47.25" customHeight="1" x14ac:dyDescent="0.25">
      <c r="A47" s="76"/>
      <c r="B47" s="30"/>
      <c r="C47" s="33"/>
      <c r="D47" s="9">
        <v>2027</v>
      </c>
      <c r="E47" s="56"/>
      <c r="F47" s="10">
        <f t="shared" si="0"/>
        <v>0</v>
      </c>
      <c r="G47" s="16" t="s">
        <v>65</v>
      </c>
      <c r="H47" s="10"/>
      <c r="I47" s="10">
        <v>0</v>
      </c>
      <c r="J47" s="9"/>
      <c r="K47" s="9"/>
      <c r="L47" s="9" t="s">
        <v>1</v>
      </c>
      <c r="M47" s="9">
        <v>50</v>
      </c>
    </row>
    <row r="48" spans="1:13" ht="47.25" customHeight="1" x14ac:dyDescent="0.25">
      <c r="A48" s="76"/>
      <c r="B48" s="31"/>
      <c r="C48" s="34"/>
      <c r="D48" s="9">
        <v>2028</v>
      </c>
      <c r="E48" s="56"/>
      <c r="F48" s="10">
        <f t="shared" si="0"/>
        <v>0</v>
      </c>
      <c r="G48" s="16" t="s">
        <v>65</v>
      </c>
      <c r="H48" s="10"/>
      <c r="I48" s="10">
        <v>0</v>
      </c>
      <c r="J48" s="11"/>
      <c r="K48" s="12"/>
      <c r="L48" s="9" t="s">
        <v>1</v>
      </c>
      <c r="M48" s="9">
        <v>50</v>
      </c>
    </row>
    <row r="49" spans="1:13" ht="47.25" customHeight="1" x14ac:dyDescent="0.25">
      <c r="A49" s="76"/>
      <c r="B49" s="29">
        <v>4</v>
      </c>
      <c r="C49" s="32" t="s">
        <v>80</v>
      </c>
      <c r="D49" s="9">
        <v>2026</v>
      </c>
      <c r="E49" s="32" t="s">
        <v>2</v>
      </c>
      <c r="F49" s="14">
        <f t="shared" ref="F49:F51" si="3">I49</f>
        <v>750</v>
      </c>
      <c r="G49" s="10"/>
      <c r="H49" s="10"/>
      <c r="I49" s="10">
        <v>750</v>
      </c>
      <c r="J49" s="9"/>
      <c r="K49" s="9"/>
      <c r="L49" s="9" t="s">
        <v>1</v>
      </c>
      <c r="M49" s="9">
        <v>50</v>
      </c>
    </row>
    <row r="50" spans="1:13" ht="47.25" customHeight="1" x14ac:dyDescent="0.25">
      <c r="A50" s="76"/>
      <c r="B50" s="30"/>
      <c r="C50" s="33"/>
      <c r="D50" s="9">
        <v>2027</v>
      </c>
      <c r="E50" s="33"/>
      <c r="F50" s="14">
        <f t="shared" si="3"/>
        <v>750</v>
      </c>
      <c r="G50" s="10"/>
      <c r="H50" s="10"/>
      <c r="I50" s="10">
        <v>750</v>
      </c>
      <c r="J50" s="9"/>
      <c r="K50" s="9"/>
      <c r="L50" s="9" t="s">
        <v>1</v>
      </c>
      <c r="M50" s="9">
        <v>50</v>
      </c>
    </row>
    <row r="51" spans="1:13" ht="38.25" customHeight="1" x14ac:dyDescent="0.25">
      <c r="A51" s="76"/>
      <c r="B51" s="31"/>
      <c r="C51" s="34"/>
      <c r="D51" s="9">
        <v>2028</v>
      </c>
      <c r="E51" s="34"/>
      <c r="F51" s="10">
        <f t="shared" si="3"/>
        <v>750</v>
      </c>
      <c r="G51" s="10"/>
      <c r="H51" s="10"/>
      <c r="I51" s="10">
        <v>750</v>
      </c>
      <c r="J51" s="11"/>
      <c r="K51" s="12"/>
      <c r="L51" s="9" t="s">
        <v>1</v>
      </c>
      <c r="M51" s="9">
        <v>50</v>
      </c>
    </row>
    <row r="52" spans="1:13" ht="47.25" customHeight="1" x14ac:dyDescent="0.25">
      <c r="A52" s="76"/>
      <c r="B52" s="29">
        <v>5</v>
      </c>
      <c r="C52" s="32" t="s">
        <v>68</v>
      </c>
      <c r="D52" s="9">
        <v>2026</v>
      </c>
      <c r="E52" s="56" t="s">
        <v>64</v>
      </c>
      <c r="F52" s="10">
        <v>0</v>
      </c>
      <c r="G52" s="16" t="s">
        <v>65</v>
      </c>
      <c r="H52" s="10"/>
      <c r="I52" s="10">
        <v>0</v>
      </c>
      <c r="J52" s="9"/>
      <c r="K52" s="9"/>
      <c r="L52" s="9" t="s">
        <v>1</v>
      </c>
      <c r="M52" s="9">
        <v>50</v>
      </c>
    </row>
    <row r="53" spans="1:13" ht="47.25" customHeight="1" x14ac:dyDescent="0.25">
      <c r="A53" s="76"/>
      <c r="B53" s="30"/>
      <c r="C53" s="33"/>
      <c r="D53" s="9">
        <v>2027</v>
      </c>
      <c r="E53" s="56"/>
      <c r="F53" s="10">
        <v>0</v>
      </c>
      <c r="G53" s="16" t="s">
        <v>65</v>
      </c>
      <c r="H53" s="10"/>
      <c r="I53" s="10">
        <v>0</v>
      </c>
      <c r="J53" s="9"/>
      <c r="K53" s="9"/>
      <c r="L53" s="9" t="s">
        <v>1</v>
      </c>
      <c r="M53" s="9">
        <v>50</v>
      </c>
    </row>
    <row r="54" spans="1:13" ht="47.25" customHeight="1" x14ac:dyDescent="0.25">
      <c r="A54" s="76"/>
      <c r="B54" s="31"/>
      <c r="C54" s="34"/>
      <c r="D54" s="9">
        <v>2028</v>
      </c>
      <c r="E54" s="56"/>
      <c r="F54" s="10">
        <v>0</v>
      </c>
      <c r="G54" s="16" t="s">
        <v>65</v>
      </c>
      <c r="H54" s="10"/>
      <c r="I54" s="10">
        <v>0</v>
      </c>
      <c r="J54" s="11"/>
      <c r="K54" s="12"/>
      <c r="L54" s="9" t="s">
        <v>1</v>
      </c>
      <c r="M54" s="9">
        <v>50</v>
      </c>
    </row>
    <row r="55" spans="1:13" ht="47.25" customHeight="1" x14ac:dyDescent="0.25">
      <c r="A55" s="76"/>
      <c r="B55" s="57" t="s">
        <v>44</v>
      </c>
      <c r="C55" s="72"/>
      <c r="D55" s="72"/>
      <c r="E55" s="72"/>
      <c r="F55" s="72"/>
      <c r="G55" s="72"/>
      <c r="H55" s="72"/>
      <c r="I55" s="72"/>
      <c r="J55" s="72"/>
      <c r="K55" s="72"/>
      <c r="L55" s="72"/>
      <c r="M55" s="73"/>
    </row>
    <row r="56" spans="1:13" ht="47.25" customHeight="1" x14ac:dyDescent="0.25">
      <c r="A56" s="76"/>
      <c r="B56" s="29">
        <v>1</v>
      </c>
      <c r="C56" s="32" t="s">
        <v>69</v>
      </c>
      <c r="D56" s="9">
        <v>2026</v>
      </c>
      <c r="E56" s="56" t="s">
        <v>70</v>
      </c>
      <c r="F56" s="14">
        <f t="shared" ref="F56:F58" si="4">I56</f>
        <v>0</v>
      </c>
      <c r="G56" s="10"/>
      <c r="H56" s="10"/>
      <c r="I56" s="10">
        <v>0</v>
      </c>
      <c r="J56" s="9"/>
      <c r="K56" s="9"/>
      <c r="L56" s="9" t="s">
        <v>38</v>
      </c>
      <c r="M56" s="9">
        <v>10</v>
      </c>
    </row>
    <row r="57" spans="1:13" ht="47.25" customHeight="1" x14ac:dyDescent="0.25">
      <c r="A57" s="76"/>
      <c r="B57" s="30"/>
      <c r="C57" s="33"/>
      <c r="D57" s="9">
        <v>2027</v>
      </c>
      <c r="E57" s="56"/>
      <c r="F57" s="14">
        <f t="shared" si="4"/>
        <v>0</v>
      </c>
      <c r="G57" s="10"/>
      <c r="H57" s="10"/>
      <c r="I57" s="10">
        <v>0</v>
      </c>
      <c r="J57" s="9"/>
      <c r="K57" s="9"/>
      <c r="L57" s="9" t="s">
        <v>38</v>
      </c>
      <c r="M57" s="9">
        <v>10</v>
      </c>
    </row>
    <row r="58" spans="1:13" ht="41.25" customHeight="1" x14ac:dyDescent="0.25">
      <c r="A58" s="76"/>
      <c r="B58" s="41"/>
      <c r="C58" s="34"/>
      <c r="D58" s="9">
        <v>2028</v>
      </c>
      <c r="E58" s="56"/>
      <c r="F58" s="10">
        <f t="shared" si="4"/>
        <v>0</v>
      </c>
      <c r="G58" s="10"/>
      <c r="H58" s="10"/>
      <c r="I58" s="10">
        <v>0</v>
      </c>
      <c r="J58" s="11"/>
      <c r="K58" s="12"/>
      <c r="L58" s="9" t="s">
        <v>38</v>
      </c>
      <c r="M58" s="9">
        <v>10</v>
      </c>
    </row>
    <row r="59" spans="1:13" ht="38.25" customHeight="1" x14ac:dyDescent="0.25">
      <c r="A59" s="76"/>
      <c r="B59" s="29">
        <v>2</v>
      </c>
      <c r="C59" s="32" t="s">
        <v>97</v>
      </c>
      <c r="D59" s="9">
        <v>2026</v>
      </c>
      <c r="E59" s="56" t="s">
        <v>71</v>
      </c>
      <c r="F59" s="14">
        <f t="shared" ref="F59:F61" si="5">I59</f>
        <v>0</v>
      </c>
      <c r="G59" s="10"/>
      <c r="H59" s="10"/>
      <c r="I59" s="10">
        <v>0</v>
      </c>
      <c r="J59" s="9"/>
      <c r="K59" s="9"/>
      <c r="L59" s="9" t="s">
        <v>38</v>
      </c>
      <c r="M59" s="9">
        <v>2</v>
      </c>
    </row>
    <row r="60" spans="1:13" ht="38.25" customHeight="1" x14ac:dyDescent="0.25">
      <c r="A60" s="76"/>
      <c r="B60" s="30"/>
      <c r="C60" s="33"/>
      <c r="D60" s="9">
        <v>2027</v>
      </c>
      <c r="E60" s="56"/>
      <c r="F60" s="14">
        <f t="shared" si="5"/>
        <v>0</v>
      </c>
      <c r="G60" s="10"/>
      <c r="H60" s="10"/>
      <c r="I60" s="10">
        <v>0</v>
      </c>
      <c r="J60" s="9"/>
      <c r="K60" s="9"/>
      <c r="L60" s="9" t="s">
        <v>38</v>
      </c>
      <c r="M60" s="9">
        <v>2</v>
      </c>
    </row>
    <row r="61" spans="1:13" ht="30" customHeight="1" x14ac:dyDescent="0.25">
      <c r="A61" s="76"/>
      <c r="B61" s="41"/>
      <c r="C61" s="34"/>
      <c r="D61" s="9">
        <v>2028</v>
      </c>
      <c r="E61" s="56"/>
      <c r="F61" s="10">
        <f t="shared" si="5"/>
        <v>0</v>
      </c>
      <c r="G61" s="10"/>
      <c r="H61" s="10"/>
      <c r="I61" s="10">
        <v>0</v>
      </c>
      <c r="J61" s="11"/>
      <c r="K61" s="12"/>
      <c r="L61" s="9" t="s">
        <v>38</v>
      </c>
      <c r="M61" s="9">
        <v>2</v>
      </c>
    </row>
    <row r="62" spans="1:13" ht="26.25" customHeight="1" x14ac:dyDescent="0.25">
      <c r="A62" s="76"/>
      <c r="B62" s="42" t="s">
        <v>45</v>
      </c>
      <c r="C62" s="81"/>
      <c r="D62" s="81"/>
      <c r="E62" s="81"/>
      <c r="F62" s="81"/>
      <c r="G62" s="81"/>
      <c r="H62" s="81"/>
      <c r="I62" s="81"/>
      <c r="J62" s="81"/>
      <c r="K62" s="81"/>
      <c r="L62" s="81"/>
      <c r="M62" s="82"/>
    </row>
    <row r="63" spans="1:13" ht="30.75" customHeight="1" x14ac:dyDescent="0.25">
      <c r="A63" s="76"/>
      <c r="B63" s="29">
        <v>1</v>
      </c>
      <c r="C63" s="32" t="s">
        <v>46</v>
      </c>
      <c r="D63" s="9">
        <v>2026</v>
      </c>
      <c r="E63" s="56" t="s">
        <v>126</v>
      </c>
      <c r="F63" s="14">
        <f t="shared" ref="F63:F65" si="6">I63</f>
        <v>0</v>
      </c>
      <c r="G63" s="10"/>
      <c r="H63" s="10"/>
      <c r="I63" s="10">
        <v>0</v>
      </c>
      <c r="J63" s="9"/>
      <c r="K63" s="9"/>
      <c r="L63" s="9" t="s">
        <v>1</v>
      </c>
      <c r="M63" s="9">
        <v>20</v>
      </c>
    </row>
    <row r="64" spans="1:13" ht="30.75" customHeight="1" x14ac:dyDescent="0.25">
      <c r="A64" s="76"/>
      <c r="B64" s="30"/>
      <c r="C64" s="33"/>
      <c r="D64" s="9">
        <v>2027</v>
      </c>
      <c r="E64" s="56"/>
      <c r="F64" s="13">
        <f t="shared" si="6"/>
        <v>0</v>
      </c>
      <c r="G64" s="10"/>
      <c r="H64" s="10"/>
      <c r="I64" s="10">
        <v>0</v>
      </c>
      <c r="J64" s="9"/>
      <c r="K64" s="9"/>
      <c r="L64" s="9" t="s">
        <v>1</v>
      </c>
      <c r="M64" s="9">
        <v>20</v>
      </c>
    </row>
    <row r="65" spans="1:13" ht="30.75" customHeight="1" x14ac:dyDescent="0.25">
      <c r="A65" s="76"/>
      <c r="B65" s="41"/>
      <c r="C65" s="34"/>
      <c r="D65" s="9">
        <v>2028</v>
      </c>
      <c r="E65" s="56"/>
      <c r="F65" s="10">
        <f t="shared" si="6"/>
        <v>0</v>
      </c>
      <c r="G65" s="10"/>
      <c r="H65" s="10"/>
      <c r="I65" s="10">
        <v>0</v>
      </c>
      <c r="J65" s="11"/>
      <c r="K65" s="12"/>
      <c r="L65" s="9" t="s">
        <v>1</v>
      </c>
      <c r="M65" s="9">
        <v>20</v>
      </c>
    </row>
    <row r="66" spans="1:13" ht="47.25" customHeight="1" x14ac:dyDescent="0.25">
      <c r="A66" s="76"/>
      <c r="B66" s="29">
        <v>2</v>
      </c>
      <c r="C66" s="32" t="s">
        <v>47</v>
      </c>
      <c r="D66" s="9">
        <v>2026</v>
      </c>
      <c r="E66" s="56" t="s">
        <v>126</v>
      </c>
      <c r="F66" s="14">
        <f t="shared" ref="F66:F68" si="7">I66</f>
        <v>0</v>
      </c>
      <c r="G66" s="16" t="s">
        <v>37</v>
      </c>
      <c r="H66" s="10"/>
      <c r="I66" s="10">
        <v>0</v>
      </c>
      <c r="J66" s="9"/>
      <c r="K66" s="9"/>
      <c r="L66" s="9" t="s">
        <v>1</v>
      </c>
      <c r="M66" s="9">
        <v>10</v>
      </c>
    </row>
    <row r="67" spans="1:13" ht="47.25" customHeight="1" x14ac:dyDescent="0.25">
      <c r="A67" s="76"/>
      <c r="B67" s="30"/>
      <c r="C67" s="33"/>
      <c r="D67" s="9">
        <v>2027</v>
      </c>
      <c r="E67" s="56"/>
      <c r="F67" s="13">
        <f t="shared" si="7"/>
        <v>0</v>
      </c>
      <c r="G67" s="16" t="s">
        <v>37</v>
      </c>
      <c r="H67" s="10"/>
      <c r="I67" s="10">
        <v>0</v>
      </c>
      <c r="J67" s="9"/>
      <c r="K67" s="9"/>
      <c r="L67" s="9" t="s">
        <v>1</v>
      </c>
      <c r="M67" s="9">
        <v>20</v>
      </c>
    </row>
    <row r="68" spans="1:13" ht="47.25" customHeight="1" x14ac:dyDescent="0.25">
      <c r="A68" s="76"/>
      <c r="B68" s="41"/>
      <c r="C68" s="34"/>
      <c r="D68" s="9">
        <v>2028</v>
      </c>
      <c r="E68" s="56"/>
      <c r="F68" s="10">
        <f t="shared" si="7"/>
        <v>0</v>
      </c>
      <c r="G68" s="16" t="s">
        <v>37</v>
      </c>
      <c r="H68" s="10"/>
      <c r="I68" s="10">
        <v>0</v>
      </c>
      <c r="J68" s="11"/>
      <c r="K68" s="12"/>
      <c r="L68" s="9" t="s">
        <v>1</v>
      </c>
      <c r="M68" s="9">
        <v>20</v>
      </c>
    </row>
    <row r="69" spans="1:13" ht="47.25" customHeight="1" x14ac:dyDescent="0.25">
      <c r="A69" s="76"/>
      <c r="B69" s="29">
        <v>3</v>
      </c>
      <c r="C69" s="32" t="s">
        <v>35</v>
      </c>
      <c r="D69" s="9">
        <v>2026</v>
      </c>
      <c r="E69" s="56" t="s">
        <v>126</v>
      </c>
      <c r="F69" s="14">
        <f t="shared" ref="F69:F71" si="8">I69</f>
        <v>0</v>
      </c>
      <c r="G69" s="16" t="s">
        <v>37</v>
      </c>
      <c r="H69" s="10"/>
      <c r="I69" s="10">
        <v>0</v>
      </c>
      <c r="J69" s="9"/>
      <c r="K69" s="9"/>
      <c r="L69" s="9" t="s">
        <v>1</v>
      </c>
      <c r="M69" s="9">
        <v>20</v>
      </c>
    </row>
    <row r="70" spans="1:13" ht="47.25" customHeight="1" x14ac:dyDescent="0.25">
      <c r="A70" s="76"/>
      <c r="B70" s="30"/>
      <c r="C70" s="33"/>
      <c r="D70" s="9">
        <v>2027</v>
      </c>
      <c r="E70" s="56"/>
      <c r="F70" s="13">
        <f t="shared" si="8"/>
        <v>0</v>
      </c>
      <c r="G70" s="16" t="s">
        <v>37</v>
      </c>
      <c r="H70" s="10"/>
      <c r="I70" s="10">
        <v>0</v>
      </c>
      <c r="J70" s="9"/>
      <c r="K70" s="9"/>
      <c r="L70" s="9" t="s">
        <v>1</v>
      </c>
      <c r="M70" s="9">
        <v>20</v>
      </c>
    </row>
    <row r="71" spans="1:13" ht="47.25" customHeight="1" x14ac:dyDescent="0.25">
      <c r="A71" s="76"/>
      <c r="B71" s="41"/>
      <c r="C71" s="34"/>
      <c r="D71" s="9">
        <v>2028</v>
      </c>
      <c r="E71" s="56"/>
      <c r="F71" s="10">
        <f t="shared" si="8"/>
        <v>0</v>
      </c>
      <c r="G71" s="16" t="s">
        <v>37</v>
      </c>
      <c r="H71" s="10"/>
      <c r="I71" s="10">
        <v>0</v>
      </c>
      <c r="J71" s="11"/>
      <c r="K71" s="12"/>
      <c r="L71" s="9" t="s">
        <v>1</v>
      </c>
      <c r="M71" s="9">
        <v>20</v>
      </c>
    </row>
    <row r="72" spans="1:13" ht="47.25" customHeight="1" x14ac:dyDescent="0.25">
      <c r="A72" s="76"/>
      <c r="B72" s="29">
        <v>4</v>
      </c>
      <c r="C72" s="32" t="s">
        <v>36</v>
      </c>
      <c r="D72" s="9">
        <v>2026</v>
      </c>
      <c r="E72" s="56" t="s">
        <v>126</v>
      </c>
      <c r="F72" s="14">
        <f t="shared" ref="F72:F74" si="9">I72</f>
        <v>0</v>
      </c>
      <c r="G72" s="16" t="s">
        <v>37</v>
      </c>
      <c r="H72" s="10"/>
      <c r="I72" s="10">
        <v>0</v>
      </c>
      <c r="J72" s="9"/>
      <c r="K72" s="9"/>
      <c r="L72" s="9" t="s">
        <v>1</v>
      </c>
      <c r="M72" s="9">
        <v>10</v>
      </c>
    </row>
    <row r="73" spans="1:13" ht="47.25" customHeight="1" x14ac:dyDescent="0.25">
      <c r="A73" s="76"/>
      <c r="B73" s="30"/>
      <c r="C73" s="33"/>
      <c r="D73" s="9">
        <v>2027</v>
      </c>
      <c r="E73" s="56"/>
      <c r="F73" s="13">
        <f t="shared" si="9"/>
        <v>0</v>
      </c>
      <c r="G73" s="16" t="s">
        <v>37</v>
      </c>
      <c r="H73" s="10"/>
      <c r="I73" s="10">
        <v>0</v>
      </c>
      <c r="J73" s="9"/>
      <c r="K73" s="9"/>
      <c r="L73" s="9" t="s">
        <v>1</v>
      </c>
      <c r="M73" s="9">
        <v>10</v>
      </c>
    </row>
    <row r="74" spans="1:13" ht="47.25" customHeight="1" x14ac:dyDescent="0.25">
      <c r="A74" s="76"/>
      <c r="B74" s="41"/>
      <c r="C74" s="34"/>
      <c r="D74" s="9">
        <v>2028</v>
      </c>
      <c r="E74" s="56"/>
      <c r="F74" s="10">
        <f t="shared" si="9"/>
        <v>0</v>
      </c>
      <c r="G74" s="16" t="s">
        <v>37</v>
      </c>
      <c r="H74" s="10"/>
      <c r="I74" s="10">
        <v>0</v>
      </c>
      <c r="J74" s="11"/>
      <c r="K74" s="12"/>
      <c r="L74" s="9" t="s">
        <v>1</v>
      </c>
      <c r="M74" s="9">
        <v>10</v>
      </c>
    </row>
    <row r="75" spans="1:13" ht="47.25" customHeight="1" x14ac:dyDescent="0.25">
      <c r="A75" s="76"/>
      <c r="B75" s="29">
        <v>5</v>
      </c>
      <c r="C75" s="32" t="s">
        <v>72</v>
      </c>
      <c r="D75" s="9">
        <v>2026</v>
      </c>
      <c r="E75" s="56" t="s">
        <v>126</v>
      </c>
      <c r="F75" s="14">
        <f t="shared" ref="F75:F77" si="10">I75</f>
        <v>0</v>
      </c>
      <c r="G75" s="16" t="s">
        <v>37</v>
      </c>
      <c r="H75" s="10"/>
      <c r="I75" s="10">
        <v>0</v>
      </c>
      <c r="J75" s="9"/>
      <c r="K75" s="9"/>
      <c r="L75" s="9" t="s">
        <v>1</v>
      </c>
      <c r="M75" s="9">
        <v>10</v>
      </c>
    </row>
    <row r="76" spans="1:13" ht="47.25" customHeight="1" x14ac:dyDescent="0.25">
      <c r="A76" s="76"/>
      <c r="B76" s="30"/>
      <c r="C76" s="33"/>
      <c r="D76" s="9">
        <v>2027</v>
      </c>
      <c r="E76" s="56"/>
      <c r="F76" s="13">
        <f t="shared" si="10"/>
        <v>0</v>
      </c>
      <c r="G76" s="16" t="s">
        <v>37</v>
      </c>
      <c r="H76" s="10"/>
      <c r="I76" s="10">
        <v>0</v>
      </c>
      <c r="J76" s="9"/>
      <c r="K76" s="9"/>
      <c r="L76" s="9" t="s">
        <v>1</v>
      </c>
      <c r="M76" s="9">
        <v>10</v>
      </c>
    </row>
    <row r="77" spans="1:13" ht="47.25" customHeight="1" x14ac:dyDescent="0.25">
      <c r="A77" s="76"/>
      <c r="B77" s="41"/>
      <c r="C77" s="34"/>
      <c r="D77" s="9">
        <v>2028</v>
      </c>
      <c r="E77" s="56"/>
      <c r="F77" s="10">
        <f t="shared" si="10"/>
        <v>0</v>
      </c>
      <c r="G77" s="16" t="s">
        <v>37</v>
      </c>
      <c r="H77" s="10"/>
      <c r="I77" s="10">
        <v>0</v>
      </c>
      <c r="J77" s="11"/>
      <c r="K77" s="12"/>
      <c r="L77" s="9" t="s">
        <v>1</v>
      </c>
      <c r="M77" s="9">
        <v>10</v>
      </c>
    </row>
    <row r="78" spans="1:13" ht="27.75" customHeight="1" x14ac:dyDescent="0.25">
      <c r="A78" s="76"/>
      <c r="B78" s="29">
        <v>6</v>
      </c>
      <c r="C78" s="32" t="s">
        <v>73</v>
      </c>
      <c r="D78" s="9">
        <v>2026</v>
      </c>
      <c r="E78" s="56" t="s">
        <v>126</v>
      </c>
      <c r="F78" s="14">
        <f t="shared" ref="F78:F80" si="11">I78</f>
        <v>0</v>
      </c>
      <c r="G78" s="16"/>
      <c r="H78" s="10"/>
      <c r="I78" s="10">
        <v>0</v>
      </c>
      <c r="J78" s="9"/>
      <c r="K78" s="9"/>
      <c r="L78" s="9" t="s">
        <v>1</v>
      </c>
      <c r="M78" s="9">
        <v>10</v>
      </c>
    </row>
    <row r="79" spans="1:13" ht="27.75" customHeight="1" x14ac:dyDescent="0.25">
      <c r="A79" s="76"/>
      <c r="B79" s="30"/>
      <c r="C79" s="33"/>
      <c r="D79" s="9">
        <v>2027</v>
      </c>
      <c r="E79" s="56"/>
      <c r="F79" s="13">
        <f t="shared" si="11"/>
        <v>0</v>
      </c>
      <c r="G79" s="16"/>
      <c r="H79" s="10"/>
      <c r="I79" s="10">
        <v>0</v>
      </c>
      <c r="J79" s="9"/>
      <c r="K79" s="9"/>
      <c r="L79" s="9" t="s">
        <v>1</v>
      </c>
      <c r="M79" s="9">
        <v>10</v>
      </c>
    </row>
    <row r="80" spans="1:13" ht="27.75" customHeight="1" x14ac:dyDescent="0.25">
      <c r="A80" s="76"/>
      <c r="B80" s="41"/>
      <c r="C80" s="34"/>
      <c r="D80" s="9">
        <v>2028</v>
      </c>
      <c r="E80" s="56"/>
      <c r="F80" s="10">
        <f t="shared" si="11"/>
        <v>0</v>
      </c>
      <c r="G80" s="16"/>
      <c r="H80" s="10"/>
      <c r="I80" s="10">
        <v>0</v>
      </c>
      <c r="J80" s="11"/>
      <c r="K80" s="12"/>
      <c r="L80" s="9" t="s">
        <v>1</v>
      </c>
      <c r="M80" s="9">
        <v>10</v>
      </c>
    </row>
    <row r="81" spans="1:13" ht="27" customHeight="1" x14ac:dyDescent="0.25">
      <c r="A81" s="76"/>
      <c r="B81" s="29">
        <v>7</v>
      </c>
      <c r="C81" s="32" t="s">
        <v>48</v>
      </c>
      <c r="D81" s="9">
        <v>2026</v>
      </c>
      <c r="E81" s="56" t="s">
        <v>126</v>
      </c>
      <c r="F81" s="14">
        <f t="shared" ref="F81:F83" si="12">I81</f>
        <v>0</v>
      </c>
      <c r="G81" s="10"/>
      <c r="H81" s="10"/>
      <c r="I81" s="10">
        <v>0</v>
      </c>
      <c r="J81" s="9"/>
      <c r="K81" s="9"/>
      <c r="L81" s="9" t="s">
        <v>1</v>
      </c>
      <c r="M81" s="9">
        <v>5</v>
      </c>
    </row>
    <row r="82" spans="1:13" ht="27" customHeight="1" x14ac:dyDescent="0.25">
      <c r="A82" s="76"/>
      <c r="B82" s="30"/>
      <c r="C82" s="33"/>
      <c r="D82" s="9">
        <v>2027</v>
      </c>
      <c r="E82" s="56"/>
      <c r="F82" s="13">
        <f t="shared" si="12"/>
        <v>0</v>
      </c>
      <c r="G82" s="10"/>
      <c r="H82" s="10"/>
      <c r="I82" s="10">
        <v>0</v>
      </c>
      <c r="J82" s="9"/>
      <c r="K82" s="9"/>
      <c r="L82" s="9" t="s">
        <v>1</v>
      </c>
      <c r="M82" s="9">
        <v>10</v>
      </c>
    </row>
    <row r="83" spans="1:13" ht="27" customHeight="1" x14ac:dyDescent="0.25">
      <c r="A83" s="76"/>
      <c r="B83" s="41"/>
      <c r="C83" s="34"/>
      <c r="D83" s="9">
        <v>2028</v>
      </c>
      <c r="E83" s="56"/>
      <c r="F83" s="10">
        <f t="shared" si="12"/>
        <v>0</v>
      </c>
      <c r="G83" s="10"/>
      <c r="H83" s="10"/>
      <c r="I83" s="10">
        <v>0</v>
      </c>
      <c r="J83" s="11"/>
      <c r="K83" s="12"/>
      <c r="L83" s="9" t="s">
        <v>1</v>
      </c>
      <c r="M83" s="9">
        <v>10</v>
      </c>
    </row>
    <row r="84" spans="1:13" ht="33" customHeight="1" x14ac:dyDescent="0.25">
      <c r="A84" s="76"/>
      <c r="B84" s="29">
        <v>8</v>
      </c>
      <c r="C84" s="32" t="s">
        <v>74</v>
      </c>
      <c r="D84" s="9">
        <v>2026</v>
      </c>
      <c r="E84" s="56" t="s">
        <v>75</v>
      </c>
      <c r="F84" s="14">
        <f t="shared" ref="F84:F89" si="13">I84</f>
        <v>0</v>
      </c>
      <c r="G84" s="10"/>
      <c r="H84" s="10"/>
      <c r="I84" s="10">
        <v>0</v>
      </c>
      <c r="J84" s="9"/>
      <c r="K84" s="9"/>
      <c r="L84" s="9" t="s">
        <v>1</v>
      </c>
      <c r="M84" s="9">
        <v>10</v>
      </c>
    </row>
    <row r="85" spans="1:13" ht="33" customHeight="1" x14ac:dyDescent="0.25">
      <c r="A85" s="76"/>
      <c r="B85" s="30"/>
      <c r="C85" s="33"/>
      <c r="D85" s="9">
        <v>2027</v>
      </c>
      <c r="E85" s="56"/>
      <c r="F85" s="13">
        <f t="shared" si="13"/>
        <v>0</v>
      </c>
      <c r="G85" s="10"/>
      <c r="H85" s="10"/>
      <c r="I85" s="10">
        <v>0</v>
      </c>
      <c r="J85" s="9"/>
      <c r="K85" s="9"/>
      <c r="L85" s="9" t="s">
        <v>1</v>
      </c>
      <c r="M85" s="9">
        <v>10</v>
      </c>
    </row>
    <row r="86" spans="1:13" ht="33" customHeight="1" x14ac:dyDescent="0.25">
      <c r="A86" s="76"/>
      <c r="B86" s="41"/>
      <c r="C86" s="34"/>
      <c r="D86" s="9">
        <v>2028</v>
      </c>
      <c r="E86" s="56"/>
      <c r="F86" s="10">
        <f t="shared" si="13"/>
        <v>0</v>
      </c>
      <c r="G86" s="10"/>
      <c r="H86" s="10"/>
      <c r="I86" s="10">
        <v>0</v>
      </c>
      <c r="J86" s="11"/>
      <c r="K86" s="12"/>
      <c r="L86" s="9" t="s">
        <v>1</v>
      </c>
      <c r="M86" s="9">
        <v>10</v>
      </c>
    </row>
    <row r="87" spans="1:13" ht="47.25" customHeight="1" x14ac:dyDescent="0.25">
      <c r="A87" s="76"/>
      <c r="B87" s="29">
        <v>9</v>
      </c>
      <c r="C87" s="32" t="s">
        <v>76</v>
      </c>
      <c r="D87" s="9">
        <v>2026</v>
      </c>
      <c r="E87" s="56" t="s">
        <v>75</v>
      </c>
      <c r="F87" s="14">
        <f t="shared" si="13"/>
        <v>0</v>
      </c>
      <c r="G87" s="10" t="s">
        <v>50</v>
      </c>
      <c r="H87" s="10"/>
      <c r="I87" s="10">
        <v>0</v>
      </c>
      <c r="J87" s="9"/>
      <c r="K87" s="9"/>
      <c r="L87" s="9" t="s">
        <v>1</v>
      </c>
      <c r="M87" s="9">
        <v>10</v>
      </c>
    </row>
    <row r="88" spans="1:13" ht="47.25" customHeight="1" x14ac:dyDescent="0.25">
      <c r="A88" s="76"/>
      <c r="B88" s="30"/>
      <c r="C88" s="33"/>
      <c r="D88" s="9">
        <v>2027</v>
      </c>
      <c r="E88" s="56"/>
      <c r="F88" s="13">
        <f t="shared" si="13"/>
        <v>0</v>
      </c>
      <c r="G88" s="10" t="s">
        <v>50</v>
      </c>
      <c r="H88" s="10"/>
      <c r="I88" s="10">
        <v>0</v>
      </c>
      <c r="J88" s="9"/>
      <c r="K88" s="9"/>
      <c r="L88" s="9" t="s">
        <v>1</v>
      </c>
      <c r="M88" s="9">
        <v>10</v>
      </c>
    </row>
    <row r="89" spans="1:13" ht="47.25" customHeight="1" x14ac:dyDescent="0.25">
      <c r="A89" s="76"/>
      <c r="B89" s="41"/>
      <c r="C89" s="34"/>
      <c r="D89" s="9">
        <v>2028</v>
      </c>
      <c r="E89" s="56"/>
      <c r="F89" s="10">
        <f t="shared" si="13"/>
        <v>0</v>
      </c>
      <c r="G89" s="10" t="s">
        <v>50</v>
      </c>
      <c r="H89" s="10"/>
      <c r="I89" s="10">
        <v>0</v>
      </c>
      <c r="J89" s="11"/>
      <c r="K89" s="12"/>
      <c r="L89" s="9" t="s">
        <v>1</v>
      </c>
      <c r="M89" s="9">
        <v>10</v>
      </c>
    </row>
    <row r="90" spans="1:13" ht="47.25" customHeight="1" x14ac:dyDescent="0.25">
      <c r="A90" s="76"/>
      <c r="B90" s="29">
        <v>10</v>
      </c>
      <c r="C90" s="32" t="s">
        <v>49</v>
      </c>
      <c r="D90" s="9">
        <v>2026</v>
      </c>
      <c r="E90" s="56" t="s">
        <v>2</v>
      </c>
      <c r="F90" s="14">
        <f t="shared" ref="F90:F95" si="14">I90</f>
        <v>0</v>
      </c>
      <c r="G90" s="10" t="s">
        <v>50</v>
      </c>
      <c r="H90" s="10"/>
      <c r="I90" s="10">
        <v>0</v>
      </c>
      <c r="J90" s="9"/>
      <c r="K90" s="9"/>
      <c r="L90" s="9" t="s">
        <v>1</v>
      </c>
      <c r="M90" s="9">
        <v>5</v>
      </c>
    </row>
    <row r="91" spans="1:13" ht="47.25" customHeight="1" x14ac:dyDescent="0.25">
      <c r="A91" s="76"/>
      <c r="B91" s="30"/>
      <c r="C91" s="33"/>
      <c r="D91" s="9">
        <v>2027</v>
      </c>
      <c r="E91" s="56"/>
      <c r="F91" s="13">
        <f t="shared" si="14"/>
        <v>0</v>
      </c>
      <c r="G91" s="10" t="s">
        <v>50</v>
      </c>
      <c r="H91" s="10"/>
      <c r="I91" s="10">
        <v>0</v>
      </c>
      <c r="J91" s="9"/>
      <c r="K91" s="9"/>
      <c r="L91" s="9" t="s">
        <v>1</v>
      </c>
      <c r="M91" s="9">
        <v>10</v>
      </c>
    </row>
    <row r="92" spans="1:13" ht="47.25" customHeight="1" x14ac:dyDescent="0.25">
      <c r="A92" s="76"/>
      <c r="B92" s="41"/>
      <c r="C92" s="34"/>
      <c r="D92" s="9">
        <v>2028</v>
      </c>
      <c r="E92" s="56"/>
      <c r="F92" s="10">
        <f t="shared" si="14"/>
        <v>0</v>
      </c>
      <c r="G92" s="10" t="s">
        <v>50</v>
      </c>
      <c r="H92" s="10"/>
      <c r="I92" s="10">
        <v>0</v>
      </c>
      <c r="J92" s="11"/>
      <c r="K92" s="12"/>
      <c r="L92" s="9" t="s">
        <v>1</v>
      </c>
      <c r="M92" s="9">
        <v>10</v>
      </c>
    </row>
    <row r="93" spans="1:13" ht="74.25" customHeight="1" x14ac:dyDescent="0.25">
      <c r="A93" s="76"/>
      <c r="B93" s="29">
        <v>11</v>
      </c>
      <c r="C93" s="32" t="s">
        <v>77</v>
      </c>
      <c r="D93" s="9">
        <v>2026</v>
      </c>
      <c r="E93" s="56" t="s">
        <v>78</v>
      </c>
      <c r="F93" s="14">
        <f t="shared" si="14"/>
        <v>0</v>
      </c>
      <c r="G93" s="10"/>
      <c r="H93" s="10"/>
      <c r="I93" s="10">
        <v>0</v>
      </c>
      <c r="J93" s="9"/>
      <c r="K93" s="9"/>
      <c r="L93" s="9" t="s">
        <v>1</v>
      </c>
      <c r="M93" s="9">
        <v>5</v>
      </c>
    </row>
    <row r="94" spans="1:13" ht="74.25" customHeight="1" x14ac:dyDescent="0.25">
      <c r="A94" s="76"/>
      <c r="B94" s="30"/>
      <c r="C94" s="33"/>
      <c r="D94" s="9">
        <v>2027</v>
      </c>
      <c r="E94" s="56"/>
      <c r="F94" s="13">
        <f t="shared" si="14"/>
        <v>0</v>
      </c>
      <c r="G94" s="10"/>
      <c r="H94" s="10"/>
      <c r="I94" s="10">
        <v>0</v>
      </c>
      <c r="J94" s="9"/>
      <c r="K94" s="9"/>
      <c r="L94" s="9" t="s">
        <v>1</v>
      </c>
      <c r="M94" s="9">
        <v>5</v>
      </c>
    </row>
    <row r="95" spans="1:13" ht="74.25" customHeight="1" x14ac:dyDescent="0.25">
      <c r="A95" s="76"/>
      <c r="B95" s="41"/>
      <c r="C95" s="34"/>
      <c r="D95" s="9">
        <v>2028</v>
      </c>
      <c r="E95" s="56"/>
      <c r="F95" s="10">
        <f t="shared" si="14"/>
        <v>0</v>
      </c>
      <c r="G95" s="10"/>
      <c r="H95" s="10"/>
      <c r="I95" s="10">
        <v>0</v>
      </c>
      <c r="J95" s="11"/>
      <c r="K95" s="12"/>
      <c r="L95" s="9" t="s">
        <v>1</v>
      </c>
      <c r="M95" s="9">
        <v>5</v>
      </c>
    </row>
    <row r="96" spans="1:13" ht="47.25" customHeight="1" x14ac:dyDescent="0.25">
      <c r="A96" s="76"/>
      <c r="B96" s="29">
        <v>12</v>
      </c>
      <c r="C96" s="32" t="s">
        <v>79</v>
      </c>
      <c r="D96" s="9">
        <v>2026</v>
      </c>
      <c r="E96" s="56" t="s">
        <v>75</v>
      </c>
      <c r="F96" s="14">
        <f t="shared" ref="F96:F98" si="15">I96</f>
        <v>0</v>
      </c>
      <c r="G96" s="10"/>
      <c r="H96" s="10"/>
      <c r="I96" s="10">
        <v>0</v>
      </c>
      <c r="J96" s="9"/>
      <c r="K96" s="9"/>
      <c r="L96" s="9" t="s">
        <v>1</v>
      </c>
      <c r="M96" s="9">
        <v>50</v>
      </c>
    </row>
    <row r="97" spans="1:13" ht="47.25" customHeight="1" x14ac:dyDescent="0.25">
      <c r="A97" s="76"/>
      <c r="B97" s="30"/>
      <c r="C97" s="33"/>
      <c r="D97" s="9">
        <v>2027</v>
      </c>
      <c r="E97" s="56"/>
      <c r="F97" s="13">
        <f t="shared" si="15"/>
        <v>0</v>
      </c>
      <c r="G97" s="10"/>
      <c r="H97" s="10"/>
      <c r="I97" s="10">
        <v>0</v>
      </c>
      <c r="J97" s="9"/>
      <c r="K97" s="9"/>
      <c r="L97" s="9" t="s">
        <v>1</v>
      </c>
      <c r="M97" s="9">
        <v>100</v>
      </c>
    </row>
    <row r="98" spans="1:13" ht="47.25" customHeight="1" x14ac:dyDescent="0.25">
      <c r="A98" s="76"/>
      <c r="B98" s="41"/>
      <c r="C98" s="34"/>
      <c r="D98" s="9">
        <v>2028</v>
      </c>
      <c r="E98" s="56"/>
      <c r="F98" s="10">
        <f t="shared" si="15"/>
        <v>0</v>
      </c>
      <c r="G98" s="10"/>
      <c r="H98" s="10"/>
      <c r="I98" s="10">
        <v>0</v>
      </c>
      <c r="J98" s="11"/>
      <c r="K98" s="12"/>
      <c r="L98" s="9" t="s">
        <v>1</v>
      </c>
      <c r="M98" s="9">
        <v>100</v>
      </c>
    </row>
    <row r="99" spans="1:13" ht="47.25" customHeight="1" x14ac:dyDescent="0.25">
      <c r="A99" s="76"/>
      <c r="B99" s="42" t="s">
        <v>51</v>
      </c>
      <c r="C99" s="66"/>
      <c r="D99" s="66"/>
      <c r="E99" s="66"/>
      <c r="F99" s="66"/>
      <c r="G99" s="66"/>
      <c r="H99" s="66"/>
      <c r="I99" s="66"/>
      <c r="J99" s="66"/>
      <c r="K99" s="66"/>
      <c r="L99" s="66"/>
      <c r="M99" s="67"/>
    </row>
    <row r="100" spans="1:13" ht="45.75" customHeight="1" x14ac:dyDescent="0.25">
      <c r="A100" s="76"/>
      <c r="B100" s="29">
        <v>1</v>
      </c>
      <c r="C100" s="32" t="s">
        <v>81</v>
      </c>
      <c r="D100" s="9">
        <v>2026</v>
      </c>
      <c r="E100" s="56" t="s">
        <v>75</v>
      </c>
      <c r="F100" s="14">
        <v>0</v>
      </c>
      <c r="G100" s="10"/>
      <c r="H100" s="10"/>
      <c r="I100" s="10">
        <v>0</v>
      </c>
      <c r="J100" s="9"/>
      <c r="K100" s="9"/>
      <c r="L100" s="9" t="s">
        <v>1</v>
      </c>
      <c r="M100" s="9">
        <v>50</v>
      </c>
    </row>
    <row r="101" spans="1:13" ht="45.75" customHeight="1" x14ac:dyDescent="0.25">
      <c r="A101" s="76"/>
      <c r="B101" s="30"/>
      <c r="C101" s="33"/>
      <c r="D101" s="9">
        <v>2027</v>
      </c>
      <c r="E101" s="56"/>
      <c r="F101" s="13">
        <v>0</v>
      </c>
      <c r="G101" s="10"/>
      <c r="H101" s="10"/>
      <c r="I101" s="10">
        <v>0</v>
      </c>
      <c r="J101" s="9"/>
      <c r="K101" s="9"/>
      <c r="L101" s="9" t="s">
        <v>1</v>
      </c>
      <c r="M101" s="9">
        <v>100</v>
      </c>
    </row>
    <row r="102" spans="1:13" ht="45.75" customHeight="1" x14ac:dyDescent="0.25">
      <c r="A102" s="76"/>
      <c r="B102" s="41"/>
      <c r="C102" s="34"/>
      <c r="D102" s="9">
        <v>2028</v>
      </c>
      <c r="E102" s="56"/>
      <c r="F102" s="14">
        <v>0</v>
      </c>
      <c r="G102" s="10"/>
      <c r="H102" s="10"/>
      <c r="I102" s="10">
        <v>0</v>
      </c>
      <c r="J102" s="11"/>
      <c r="K102" s="12"/>
      <c r="L102" s="9" t="s">
        <v>1</v>
      </c>
      <c r="M102" s="9">
        <v>100</v>
      </c>
    </row>
    <row r="103" spans="1:13" ht="38.25" customHeight="1" x14ac:dyDescent="0.25">
      <c r="A103" s="76"/>
      <c r="B103" s="29">
        <v>2</v>
      </c>
      <c r="C103" s="32" t="s">
        <v>82</v>
      </c>
      <c r="D103" s="9">
        <v>2026</v>
      </c>
      <c r="E103" s="56" t="s">
        <v>75</v>
      </c>
      <c r="F103" s="13">
        <v>0</v>
      </c>
      <c r="G103" s="10"/>
      <c r="H103" s="10"/>
      <c r="I103" s="10">
        <v>0</v>
      </c>
      <c r="J103" s="9"/>
      <c r="K103" s="9"/>
      <c r="L103" s="9" t="s">
        <v>1</v>
      </c>
      <c r="M103" s="9">
        <v>50</v>
      </c>
    </row>
    <row r="104" spans="1:13" ht="38.25" customHeight="1" x14ac:dyDescent="0.25">
      <c r="A104" s="76"/>
      <c r="B104" s="30"/>
      <c r="C104" s="33"/>
      <c r="D104" s="9">
        <v>2027</v>
      </c>
      <c r="E104" s="56"/>
      <c r="F104" s="14">
        <v>0</v>
      </c>
      <c r="G104" s="10"/>
      <c r="H104" s="10"/>
      <c r="I104" s="10">
        <v>0</v>
      </c>
      <c r="J104" s="9"/>
      <c r="K104" s="9"/>
      <c r="L104" s="9" t="s">
        <v>1</v>
      </c>
      <c r="M104" s="9">
        <v>100</v>
      </c>
    </row>
    <row r="105" spans="1:13" ht="38.25" customHeight="1" x14ac:dyDescent="0.25">
      <c r="A105" s="76"/>
      <c r="B105" s="41"/>
      <c r="C105" s="34"/>
      <c r="D105" s="9">
        <v>2028</v>
      </c>
      <c r="E105" s="56"/>
      <c r="F105" s="13">
        <v>0</v>
      </c>
      <c r="G105" s="10"/>
      <c r="H105" s="10"/>
      <c r="I105" s="10">
        <v>0</v>
      </c>
      <c r="J105" s="11"/>
      <c r="K105" s="12"/>
      <c r="L105" s="9" t="s">
        <v>1</v>
      </c>
      <c r="M105" s="9">
        <v>100</v>
      </c>
    </row>
    <row r="106" spans="1:13" ht="34.5" customHeight="1" x14ac:dyDescent="0.25">
      <c r="A106" s="76"/>
      <c r="B106" s="29">
        <v>3</v>
      </c>
      <c r="C106" s="32" t="s">
        <v>52</v>
      </c>
      <c r="D106" s="9">
        <v>2026</v>
      </c>
      <c r="E106" s="32" t="s">
        <v>2</v>
      </c>
      <c r="F106" s="14">
        <v>1500</v>
      </c>
      <c r="G106" s="10"/>
      <c r="H106" s="10"/>
      <c r="I106" s="10">
        <v>1500</v>
      </c>
      <c r="J106" s="9"/>
      <c r="K106" s="9"/>
      <c r="L106" s="9" t="s">
        <v>1</v>
      </c>
      <c r="M106" s="9">
        <v>30</v>
      </c>
    </row>
    <row r="107" spans="1:13" ht="34.5" customHeight="1" x14ac:dyDescent="0.25">
      <c r="A107" s="76"/>
      <c r="B107" s="30"/>
      <c r="C107" s="33"/>
      <c r="D107" s="9">
        <v>2027</v>
      </c>
      <c r="E107" s="33"/>
      <c r="F107" s="13">
        <v>1500</v>
      </c>
      <c r="G107" s="10"/>
      <c r="H107" s="10"/>
      <c r="I107" s="10">
        <v>1500</v>
      </c>
      <c r="J107" s="9"/>
      <c r="K107" s="9"/>
      <c r="L107" s="9" t="s">
        <v>1</v>
      </c>
      <c r="M107" s="9">
        <v>30</v>
      </c>
    </row>
    <row r="108" spans="1:13" ht="34.5" customHeight="1" x14ac:dyDescent="0.25">
      <c r="A108" s="76"/>
      <c r="B108" s="41"/>
      <c r="C108" s="34"/>
      <c r="D108" s="9">
        <v>2028</v>
      </c>
      <c r="E108" s="34"/>
      <c r="F108" s="10">
        <v>1500</v>
      </c>
      <c r="G108" s="10"/>
      <c r="H108" s="10"/>
      <c r="I108" s="10">
        <v>1500</v>
      </c>
      <c r="J108" s="11"/>
      <c r="K108" s="12"/>
      <c r="L108" s="9" t="s">
        <v>1</v>
      </c>
      <c r="M108" s="9">
        <v>30</v>
      </c>
    </row>
    <row r="109" spans="1:13" ht="34.5" customHeight="1" x14ac:dyDescent="0.25">
      <c r="A109" s="76"/>
      <c r="B109" s="29">
        <v>4</v>
      </c>
      <c r="C109" s="32" t="s">
        <v>83</v>
      </c>
      <c r="D109" s="9">
        <v>2026</v>
      </c>
      <c r="E109" s="32" t="s">
        <v>2</v>
      </c>
      <c r="F109" s="14">
        <v>500</v>
      </c>
      <c r="G109" s="10"/>
      <c r="H109" s="10"/>
      <c r="I109" s="10">
        <v>500</v>
      </c>
      <c r="J109" s="9"/>
      <c r="K109" s="9"/>
      <c r="L109" s="9" t="s">
        <v>1</v>
      </c>
      <c r="M109" s="9">
        <v>10</v>
      </c>
    </row>
    <row r="110" spans="1:13" ht="34.5" customHeight="1" x14ac:dyDescent="0.25">
      <c r="A110" s="76"/>
      <c r="B110" s="30"/>
      <c r="C110" s="33"/>
      <c r="D110" s="9">
        <v>2027</v>
      </c>
      <c r="E110" s="33"/>
      <c r="F110" s="14">
        <v>500</v>
      </c>
      <c r="G110" s="10"/>
      <c r="H110" s="10"/>
      <c r="I110" s="10">
        <v>500</v>
      </c>
      <c r="J110" s="9"/>
      <c r="K110" s="9"/>
      <c r="L110" s="9" t="s">
        <v>1</v>
      </c>
      <c r="M110" s="9">
        <v>10</v>
      </c>
    </row>
    <row r="111" spans="1:13" ht="34.5" customHeight="1" x14ac:dyDescent="0.25">
      <c r="A111" s="76"/>
      <c r="B111" s="41"/>
      <c r="C111" s="34"/>
      <c r="D111" s="9">
        <v>2028</v>
      </c>
      <c r="E111" s="34"/>
      <c r="F111" s="14">
        <v>500</v>
      </c>
      <c r="G111" s="10"/>
      <c r="H111" s="10"/>
      <c r="I111" s="10">
        <v>500</v>
      </c>
      <c r="J111" s="11"/>
      <c r="K111" s="12"/>
      <c r="L111" s="9" t="s">
        <v>1</v>
      </c>
      <c r="M111" s="9">
        <v>10</v>
      </c>
    </row>
    <row r="112" spans="1:13" ht="34.5" customHeight="1" x14ac:dyDescent="0.25">
      <c r="A112" s="76"/>
      <c r="B112" s="29">
        <v>5</v>
      </c>
      <c r="C112" s="32" t="s">
        <v>30</v>
      </c>
      <c r="D112" s="9">
        <v>2026</v>
      </c>
      <c r="E112" s="32" t="s">
        <v>2</v>
      </c>
      <c r="F112" s="14">
        <v>900</v>
      </c>
      <c r="G112" s="10"/>
      <c r="H112" s="10"/>
      <c r="I112" s="10">
        <v>900</v>
      </c>
      <c r="J112" s="9"/>
      <c r="K112" s="9"/>
      <c r="L112" s="9" t="s">
        <v>1</v>
      </c>
      <c r="M112" s="9">
        <v>18</v>
      </c>
    </row>
    <row r="113" spans="1:13" ht="34.5" customHeight="1" x14ac:dyDescent="0.25">
      <c r="A113" s="76"/>
      <c r="B113" s="30"/>
      <c r="C113" s="33"/>
      <c r="D113" s="9">
        <v>2027</v>
      </c>
      <c r="E113" s="33"/>
      <c r="F113" s="13">
        <v>2500</v>
      </c>
      <c r="G113" s="10"/>
      <c r="H113" s="10"/>
      <c r="I113" s="10">
        <v>2500</v>
      </c>
      <c r="J113" s="9"/>
      <c r="K113" s="9"/>
      <c r="L113" s="9" t="s">
        <v>1</v>
      </c>
      <c r="M113" s="9">
        <v>50</v>
      </c>
    </row>
    <row r="114" spans="1:13" ht="34.5" customHeight="1" x14ac:dyDescent="0.25">
      <c r="A114" s="76"/>
      <c r="B114" s="41"/>
      <c r="C114" s="34"/>
      <c r="D114" s="9">
        <v>2028</v>
      </c>
      <c r="E114" s="34"/>
      <c r="F114" s="10">
        <v>2500</v>
      </c>
      <c r="G114" s="10"/>
      <c r="H114" s="10"/>
      <c r="I114" s="10">
        <v>2500</v>
      </c>
      <c r="J114" s="11"/>
      <c r="K114" s="12"/>
      <c r="L114" s="9" t="s">
        <v>1</v>
      </c>
      <c r="M114" s="9">
        <v>50</v>
      </c>
    </row>
    <row r="115" spans="1:13" ht="34.5" customHeight="1" x14ac:dyDescent="0.25">
      <c r="A115" s="76"/>
      <c r="B115" s="29">
        <v>6</v>
      </c>
      <c r="C115" s="32" t="s">
        <v>84</v>
      </c>
      <c r="D115" s="9">
        <v>2026</v>
      </c>
      <c r="E115" s="32" t="s">
        <v>2</v>
      </c>
      <c r="F115" s="14">
        <v>170</v>
      </c>
      <c r="G115" s="10"/>
      <c r="H115" s="10"/>
      <c r="I115" s="10">
        <v>170</v>
      </c>
      <c r="J115" s="9"/>
      <c r="K115" s="9"/>
      <c r="L115" s="9" t="s">
        <v>1</v>
      </c>
      <c r="M115" s="9">
        <v>34</v>
      </c>
    </row>
    <row r="116" spans="1:13" ht="34.5" customHeight="1" x14ac:dyDescent="0.25">
      <c r="A116" s="76"/>
      <c r="B116" s="30"/>
      <c r="C116" s="33"/>
      <c r="D116" s="9">
        <v>2027</v>
      </c>
      <c r="E116" s="33"/>
      <c r="F116" s="13">
        <v>250</v>
      </c>
      <c r="G116" s="10"/>
      <c r="H116" s="10"/>
      <c r="I116" s="10">
        <v>250</v>
      </c>
      <c r="J116" s="9"/>
      <c r="K116" s="9"/>
      <c r="L116" s="9" t="s">
        <v>1</v>
      </c>
      <c r="M116" s="9">
        <v>50</v>
      </c>
    </row>
    <row r="117" spans="1:13" ht="34.5" customHeight="1" x14ac:dyDescent="0.25">
      <c r="A117" s="76"/>
      <c r="B117" s="41"/>
      <c r="C117" s="34"/>
      <c r="D117" s="9">
        <v>2028</v>
      </c>
      <c r="E117" s="34"/>
      <c r="F117" s="10">
        <v>250</v>
      </c>
      <c r="G117" s="10"/>
      <c r="H117" s="10"/>
      <c r="I117" s="10">
        <v>250</v>
      </c>
      <c r="J117" s="11"/>
      <c r="K117" s="12"/>
      <c r="L117" s="9" t="s">
        <v>1</v>
      </c>
      <c r="M117" s="9">
        <v>50</v>
      </c>
    </row>
    <row r="118" spans="1:13" ht="34.5" customHeight="1" x14ac:dyDescent="0.25">
      <c r="A118" s="76"/>
      <c r="B118" s="29">
        <v>7</v>
      </c>
      <c r="C118" s="32" t="s">
        <v>85</v>
      </c>
      <c r="D118" s="9">
        <v>2026</v>
      </c>
      <c r="E118" s="32" t="s">
        <v>2</v>
      </c>
      <c r="F118" s="14">
        <v>500</v>
      </c>
      <c r="G118" s="10"/>
      <c r="H118" s="10"/>
      <c r="I118" s="10">
        <v>500</v>
      </c>
      <c r="J118" s="9"/>
      <c r="K118" s="9"/>
      <c r="L118" s="9" t="s">
        <v>1</v>
      </c>
      <c r="M118" s="9">
        <v>20</v>
      </c>
    </row>
    <row r="119" spans="1:13" ht="34.5" customHeight="1" x14ac:dyDescent="0.25">
      <c r="A119" s="76"/>
      <c r="B119" s="30"/>
      <c r="C119" s="33"/>
      <c r="D119" s="9">
        <v>2027</v>
      </c>
      <c r="E119" s="33"/>
      <c r="F119" s="13">
        <v>500</v>
      </c>
      <c r="G119" s="10"/>
      <c r="H119" s="10"/>
      <c r="I119" s="10">
        <v>500</v>
      </c>
      <c r="J119" s="9"/>
      <c r="K119" s="9"/>
      <c r="L119" s="9" t="s">
        <v>1</v>
      </c>
      <c r="M119" s="9">
        <v>20</v>
      </c>
    </row>
    <row r="120" spans="1:13" ht="34.5" customHeight="1" x14ac:dyDescent="0.25">
      <c r="A120" s="76"/>
      <c r="B120" s="41"/>
      <c r="C120" s="34"/>
      <c r="D120" s="9">
        <v>2028</v>
      </c>
      <c r="E120" s="34"/>
      <c r="F120" s="10">
        <v>500</v>
      </c>
      <c r="G120" s="10"/>
      <c r="H120" s="10"/>
      <c r="I120" s="10">
        <v>500</v>
      </c>
      <c r="J120" s="11"/>
      <c r="K120" s="12"/>
      <c r="L120" s="9" t="s">
        <v>1</v>
      </c>
      <c r="M120" s="9">
        <v>20</v>
      </c>
    </row>
    <row r="121" spans="1:13" ht="34.5" customHeight="1" x14ac:dyDescent="0.25">
      <c r="A121" s="76"/>
      <c r="B121" s="29">
        <v>8</v>
      </c>
      <c r="C121" s="32" t="s">
        <v>31</v>
      </c>
      <c r="D121" s="9">
        <v>2026</v>
      </c>
      <c r="E121" s="32" t="s">
        <v>2</v>
      </c>
      <c r="F121" s="14">
        <v>60</v>
      </c>
      <c r="G121" s="10"/>
      <c r="H121" s="10"/>
      <c r="I121" s="10">
        <v>60</v>
      </c>
      <c r="J121" s="9"/>
      <c r="K121" s="9"/>
      <c r="L121" s="9" t="s">
        <v>1</v>
      </c>
      <c r="M121" s="9">
        <v>3</v>
      </c>
    </row>
    <row r="122" spans="1:13" ht="34.5" customHeight="1" x14ac:dyDescent="0.25">
      <c r="A122" s="76"/>
      <c r="B122" s="30"/>
      <c r="C122" s="33"/>
      <c r="D122" s="9">
        <v>2027</v>
      </c>
      <c r="E122" s="33"/>
      <c r="F122" s="13">
        <v>60</v>
      </c>
      <c r="G122" s="10"/>
      <c r="H122" s="10"/>
      <c r="I122" s="10">
        <v>60</v>
      </c>
      <c r="J122" s="9"/>
      <c r="K122" s="9"/>
      <c r="L122" s="9" t="s">
        <v>1</v>
      </c>
      <c r="M122" s="9">
        <v>3</v>
      </c>
    </row>
    <row r="123" spans="1:13" ht="34.5" customHeight="1" x14ac:dyDescent="0.25">
      <c r="A123" s="76"/>
      <c r="B123" s="41"/>
      <c r="C123" s="34"/>
      <c r="D123" s="9">
        <v>2028</v>
      </c>
      <c r="E123" s="34"/>
      <c r="F123" s="10">
        <v>60</v>
      </c>
      <c r="G123" s="10"/>
      <c r="H123" s="10"/>
      <c r="I123" s="10">
        <v>60</v>
      </c>
      <c r="J123" s="11"/>
      <c r="K123" s="12"/>
      <c r="L123" s="9" t="s">
        <v>1</v>
      </c>
      <c r="M123" s="9">
        <v>3</v>
      </c>
    </row>
    <row r="124" spans="1:13" ht="34.5" customHeight="1" x14ac:dyDescent="0.25">
      <c r="A124" s="76"/>
      <c r="B124" s="29">
        <v>9</v>
      </c>
      <c r="C124" s="32" t="s">
        <v>129</v>
      </c>
      <c r="D124" s="9">
        <v>2026</v>
      </c>
      <c r="E124" s="32" t="s">
        <v>2</v>
      </c>
      <c r="F124" s="14">
        <v>750</v>
      </c>
      <c r="G124" s="10"/>
      <c r="H124" s="10"/>
      <c r="I124" s="10">
        <v>750</v>
      </c>
      <c r="J124" s="9"/>
      <c r="K124" s="9"/>
      <c r="L124" s="9" t="s">
        <v>1</v>
      </c>
      <c r="M124" s="9">
        <v>75</v>
      </c>
    </row>
    <row r="125" spans="1:13" ht="34.5" customHeight="1" x14ac:dyDescent="0.25">
      <c r="A125" s="76"/>
      <c r="B125" s="30"/>
      <c r="C125" s="33"/>
      <c r="D125" s="9">
        <v>2027</v>
      </c>
      <c r="E125" s="33"/>
      <c r="F125" s="14">
        <v>1000</v>
      </c>
      <c r="G125" s="10"/>
      <c r="H125" s="10"/>
      <c r="I125" s="10">
        <v>1000</v>
      </c>
      <c r="J125" s="9"/>
      <c r="K125" s="9"/>
      <c r="L125" s="9" t="s">
        <v>1</v>
      </c>
      <c r="M125" s="9">
        <v>100</v>
      </c>
    </row>
    <row r="126" spans="1:13" ht="34.5" customHeight="1" x14ac:dyDescent="0.25">
      <c r="A126" s="76"/>
      <c r="B126" s="41"/>
      <c r="C126" s="34"/>
      <c r="D126" s="9">
        <v>2028</v>
      </c>
      <c r="E126" s="34"/>
      <c r="F126" s="14">
        <v>1000</v>
      </c>
      <c r="G126" s="10"/>
      <c r="H126" s="10"/>
      <c r="I126" s="10">
        <v>1000</v>
      </c>
      <c r="J126" s="11"/>
      <c r="K126" s="12"/>
      <c r="L126" s="9" t="s">
        <v>1</v>
      </c>
      <c r="M126" s="9">
        <v>100</v>
      </c>
    </row>
    <row r="127" spans="1:13" ht="34.5" customHeight="1" x14ac:dyDescent="0.25">
      <c r="A127" s="76"/>
      <c r="B127" s="29">
        <v>10</v>
      </c>
      <c r="C127" s="32" t="s">
        <v>86</v>
      </c>
      <c r="D127" s="9">
        <v>2026</v>
      </c>
      <c r="E127" s="32" t="s">
        <v>2</v>
      </c>
      <c r="F127" s="14">
        <v>600</v>
      </c>
      <c r="G127" s="10"/>
      <c r="H127" s="10">
        <v>300</v>
      </c>
      <c r="I127" s="10">
        <v>300</v>
      </c>
      <c r="J127" s="9"/>
      <c r="K127" s="9"/>
      <c r="L127" s="9" t="s">
        <v>1</v>
      </c>
      <c r="M127" s="9">
        <v>20</v>
      </c>
    </row>
    <row r="128" spans="1:13" ht="34.5" customHeight="1" x14ac:dyDescent="0.25">
      <c r="A128" s="76"/>
      <c r="B128" s="30"/>
      <c r="C128" s="33"/>
      <c r="D128" s="9">
        <v>2027</v>
      </c>
      <c r="E128" s="33"/>
      <c r="F128" s="14">
        <v>600</v>
      </c>
      <c r="G128" s="10"/>
      <c r="H128" s="10">
        <v>300</v>
      </c>
      <c r="I128" s="10">
        <v>300</v>
      </c>
      <c r="J128" s="9"/>
      <c r="K128" s="9"/>
      <c r="L128" s="9" t="s">
        <v>1</v>
      </c>
      <c r="M128" s="9">
        <v>20</v>
      </c>
    </row>
    <row r="129" spans="1:13" ht="34.5" customHeight="1" x14ac:dyDescent="0.25">
      <c r="A129" s="76"/>
      <c r="B129" s="41"/>
      <c r="C129" s="34"/>
      <c r="D129" s="9">
        <v>2028</v>
      </c>
      <c r="E129" s="34"/>
      <c r="F129" s="14">
        <v>600</v>
      </c>
      <c r="G129" s="10"/>
      <c r="H129" s="10">
        <v>300</v>
      </c>
      <c r="I129" s="10">
        <v>300</v>
      </c>
      <c r="J129" s="11"/>
      <c r="K129" s="12"/>
      <c r="L129" s="9" t="s">
        <v>1</v>
      </c>
      <c r="M129" s="9">
        <v>20</v>
      </c>
    </row>
    <row r="130" spans="1:13" ht="34.5" customHeight="1" x14ac:dyDescent="0.25">
      <c r="A130" s="76"/>
      <c r="B130" s="29">
        <v>11</v>
      </c>
      <c r="C130" s="32" t="s">
        <v>32</v>
      </c>
      <c r="D130" s="9">
        <v>2026</v>
      </c>
      <c r="E130" s="32" t="s">
        <v>2</v>
      </c>
      <c r="F130" s="14">
        <v>200</v>
      </c>
      <c r="G130" s="10"/>
      <c r="H130" s="10"/>
      <c r="I130" s="10">
        <v>200</v>
      </c>
      <c r="J130" s="9"/>
      <c r="K130" s="9"/>
      <c r="L130" s="9" t="s">
        <v>1</v>
      </c>
      <c r="M130" s="9">
        <v>1</v>
      </c>
    </row>
    <row r="131" spans="1:13" ht="34.5" customHeight="1" x14ac:dyDescent="0.25">
      <c r="A131" s="76"/>
      <c r="B131" s="30"/>
      <c r="C131" s="33"/>
      <c r="D131" s="9">
        <v>2027</v>
      </c>
      <c r="E131" s="33"/>
      <c r="F131" s="14">
        <v>200</v>
      </c>
      <c r="G131" s="10"/>
      <c r="H131" s="10"/>
      <c r="I131" s="10">
        <v>200</v>
      </c>
      <c r="J131" s="9"/>
      <c r="K131" s="9"/>
      <c r="L131" s="9" t="s">
        <v>1</v>
      </c>
      <c r="M131" s="9">
        <v>1</v>
      </c>
    </row>
    <row r="132" spans="1:13" ht="34.5" customHeight="1" x14ac:dyDescent="0.25">
      <c r="A132" s="76"/>
      <c r="B132" s="41"/>
      <c r="C132" s="34"/>
      <c r="D132" s="9">
        <v>2028</v>
      </c>
      <c r="E132" s="34"/>
      <c r="F132" s="14">
        <v>200</v>
      </c>
      <c r="G132" s="10"/>
      <c r="H132" s="10"/>
      <c r="I132" s="10">
        <v>200</v>
      </c>
      <c r="J132" s="11"/>
      <c r="K132" s="12"/>
      <c r="L132" s="9" t="s">
        <v>1</v>
      </c>
      <c r="M132" s="9">
        <v>1</v>
      </c>
    </row>
    <row r="133" spans="1:13" ht="27.4" customHeight="1" x14ac:dyDescent="0.25">
      <c r="A133" s="76"/>
      <c r="B133" s="29">
        <v>12</v>
      </c>
      <c r="C133" s="32" t="s">
        <v>33</v>
      </c>
      <c r="D133" s="9">
        <v>2026</v>
      </c>
      <c r="E133" s="32" t="s">
        <v>2</v>
      </c>
      <c r="F133" s="14">
        <v>1200</v>
      </c>
      <c r="G133" s="10"/>
      <c r="H133" s="10"/>
      <c r="I133" s="10">
        <v>1200</v>
      </c>
      <c r="J133" s="9"/>
      <c r="K133" s="9"/>
      <c r="L133" s="9" t="s">
        <v>1</v>
      </c>
      <c r="M133" s="9">
        <v>24</v>
      </c>
    </row>
    <row r="134" spans="1:13" ht="27.4" customHeight="1" x14ac:dyDescent="0.25">
      <c r="A134" s="76"/>
      <c r="B134" s="30"/>
      <c r="C134" s="33"/>
      <c r="D134" s="9">
        <v>2027</v>
      </c>
      <c r="E134" s="33"/>
      <c r="F134" s="14">
        <v>1200</v>
      </c>
      <c r="G134" s="10"/>
      <c r="H134" s="10"/>
      <c r="I134" s="10">
        <v>1200</v>
      </c>
      <c r="J134" s="9"/>
      <c r="K134" s="9"/>
      <c r="L134" s="9" t="s">
        <v>1</v>
      </c>
      <c r="M134" s="9">
        <v>24</v>
      </c>
    </row>
    <row r="135" spans="1:13" ht="27.4" customHeight="1" x14ac:dyDescent="0.25">
      <c r="A135" s="76"/>
      <c r="B135" s="41"/>
      <c r="C135" s="34"/>
      <c r="D135" s="9">
        <v>2028</v>
      </c>
      <c r="E135" s="34"/>
      <c r="F135" s="14">
        <v>1200</v>
      </c>
      <c r="G135" s="10"/>
      <c r="H135" s="10"/>
      <c r="I135" s="10">
        <v>1200</v>
      </c>
      <c r="J135" s="11"/>
      <c r="K135" s="12"/>
      <c r="L135" s="9" t="s">
        <v>1</v>
      </c>
      <c r="M135" s="9">
        <v>24</v>
      </c>
    </row>
    <row r="136" spans="1:13" ht="65.25" customHeight="1" x14ac:dyDescent="0.25">
      <c r="A136" s="76"/>
      <c r="B136" s="29">
        <v>13</v>
      </c>
      <c r="C136" s="32" t="s">
        <v>87</v>
      </c>
      <c r="D136" s="9">
        <v>2026</v>
      </c>
      <c r="E136" s="32" t="s">
        <v>2</v>
      </c>
      <c r="F136" s="14">
        <v>1404</v>
      </c>
      <c r="G136" s="10"/>
      <c r="H136" s="10">
        <v>1404</v>
      </c>
      <c r="I136" s="21">
        <v>0</v>
      </c>
      <c r="J136" s="9"/>
      <c r="K136" s="9"/>
      <c r="L136" s="9" t="s">
        <v>1</v>
      </c>
      <c r="M136" s="9">
        <v>39</v>
      </c>
    </row>
    <row r="137" spans="1:13" ht="65.25" customHeight="1" x14ac:dyDescent="0.25">
      <c r="A137" s="76"/>
      <c r="B137" s="30"/>
      <c r="C137" s="33"/>
      <c r="D137" s="9">
        <v>2027</v>
      </c>
      <c r="E137" s="33"/>
      <c r="F137" s="14">
        <v>1404</v>
      </c>
      <c r="G137" s="10"/>
      <c r="H137" s="10">
        <v>1404</v>
      </c>
      <c r="I137" s="21">
        <v>0</v>
      </c>
      <c r="J137" s="9"/>
      <c r="K137" s="9"/>
      <c r="L137" s="9" t="s">
        <v>1</v>
      </c>
      <c r="M137" s="9">
        <v>39</v>
      </c>
    </row>
    <row r="138" spans="1:13" ht="65.25" customHeight="1" x14ac:dyDescent="0.25">
      <c r="A138" s="76"/>
      <c r="B138" s="41"/>
      <c r="C138" s="34"/>
      <c r="D138" s="9">
        <v>2028</v>
      </c>
      <c r="E138" s="34"/>
      <c r="F138" s="14">
        <v>1404</v>
      </c>
      <c r="G138" s="10"/>
      <c r="H138" s="10">
        <v>1404</v>
      </c>
      <c r="I138" s="21">
        <v>0</v>
      </c>
      <c r="J138" s="11"/>
      <c r="K138" s="12"/>
      <c r="L138" s="9" t="s">
        <v>1</v>
      </c>
      <c r="M138" s="9">
        <v>39</v>
      </c>
    </row>
    <row r="139" spans="1:13" ht="34.5" customHeight="1" x14ac:dyDescent="0.25">
      <c r="A139" s="76"/>
      <c r="B139" s="38">
        <v>14</v>
      </c>
      <c r="C139" s="32" t="s">
        <v>98</v>
      </c>
      <c r="D139" s="9">
        <v>2026</v>
      </c>
      <c r="E139" s="32" t="s">
        <v>2</v>
      </c>
      <c r="F139" s="14">
        <v>500</v>
      </c>
      <c r="G139" s="10"/>
      <c r="H139" s="18">
        <v>500</v>
      </c>
      <c r="I139" s="10">
        <v>0</v>
      </c>
      <c r="J139" s="9"/>
      <c r="K139" s="9"/>
      <c r="L139" s="9" t="s">
        <v>1</v>
      </c>
      <c r="M139" s="9">
        <v>100</v>
      </c>
    </row>
    <row r="140" spans="1:13" ht="34.5" customHeight="1" x14ac:dyDescent="0.25">
      <c r="A140" s="76"/>
      <c r="B140" s="39"/>
      <c r="C140" s="33"/>
      <c r="D140" s="9">
        <v>2027</v>
      </c>
      <c r="E140" s="33"/>
      <c r="F140" s="14">
        <v>500</v>
      </c>
      <c r="G140" s="10"/>
      <c r="H140" s="18">
        <v>500</v>
      </c>
      <c r="I140" s="10">
        <v>0</v>
      </c>
      <c r="J140" s="9"/>
      <c r="K140" s="9"/>
      <c r="L140" s="9" t="s">
        <v>1</v>
      </c>
      <c r="M140" s="9">
        <v>100</v>
      </c>
    </row>
    <row r="141" spans="1:13" ht="34.35" customHeight="1" x14ac:dyDescent="0.25">
      <c r="A141" s="76"/>
      <c r="B141" s="40"/>
      <c r="C141" s="34"/>
      <c r="D141" s="9">
        <v>2028</v>
      </c>
      <c r="E141" s="34"/>
      <c r="F141" s="14">
        <v>500</v>
      </c>
      <c r="G141" s="10"/>
      <c r="H141" s="18">
        <v>500</v>
      </c>
      <c r="I141" s="10">
        <v>0</v>
      </c>
      <c r="J141" s="11"/>
      <c r="K141" s="12"/>
      <c r="L141" s="9" t="s">
        <v>1</v>
      </c>
      <c r="M141" s="9">
        <v>100</v>
      </c>
    </row>
    <row r="142" spans="1:13" ht="34.5" customHeight="1" x14ac:dyDescent="0.3">
      <c r="A142" s="76"/>
      <c r="B142" s="47" t="s">
        <v>88</v>
      </c>
      <c r="C142" s="48"/>
      <c r="D142" s="48"/>
      <c r="E142" s="48"/>
      <c r="F142" s="48"/>
      <c r="G142" s="48"/>
      <c r="H142" s="48"/>
      <c r="I142" s="48"/>
      <c r="J142" s="48"/>
      <c r="K142" s="48"/>
      <c r="L142" s="48"/>
      <c r="M142" s="49"/>
    </row>
    <row r="143" spans="1:13" ht="74.25" customHeight="1" x14ac:dyDescent="0.25">
      <c r="A143" s="76"/>
      <c r="B143" s="29">
        <v>1</v>
      </c>
      <c r="C143" s="32" t="s">
        <v>104</v>
      </c>
      <c r="D143" s="9">
        <v>2026</v>
      </c>
      <c r="E143" s="32" t="s">
        <v>92</v>
      </c>
      <c r="F143" s="14">
        <v>0</v>
      </c>
      <c r="G143" s="10"/>
      <c r="H143" s="10"/>
      <c r="I143" s="10">
        <v>0</v>
      </c>
      <c r="J143" s="9"/>
      <c r="K143" s="9"/>
      <c r="L143" s="9" t="s">
        <v>89</v>
      </c>
      <c r="M143" s="9">
        <v>50</v>
      </c>
    </row>
    <row r="144" spans="1:13" ht="74.25" customHeight="1" x14ac:dyDescent="0.25">
      <c r="A144" s="76"/>
      <c r="B144" s="30"/>
      <c r="C144" s="33"/>
      <c r="D144" s="9">
        <v>2027</v>
      </c>
      <c r="E144" s="33"/>
      <c r="F144" s="14">
        <v>0</v>
      </c>
      <c r="G144" s="10"/>
      <c r="H144" s="10"/>
      <c r="I144" s="10">
        <v>0</v>
      </c>
      <c r="J144" s="9"/>
      <c r="K144" s="9"/>
      <c r="L144" s="9" t="s">
        <v>89</v>
      </c>
      <c r="M144" s="9">
        <v>50</v>
      </c>
    </row>
    <row r="145" spans="1:13" ht="74.25" customHeight="1" x14ac:dyDescent="0.25">
      <c r="A145" s="76"/>
      <c r="B145" s="41"/>
      <c r="C145" s="34"/>
      <c r="D145" s="9">
        <v>2028</v>
      </c>
      <c r="E145" s="34"/>
      <c r="F145" s="14">
        <v>0</v>
      </c>
      <c r="G145" s="10"/>
      <c r="H145" s="10"/>
      <c r="I145" s="10">
        <v>0</v>
      </c>
      <c r="J145" s="11"/>
      <c r="K145" s="12"/>
      <c r="L145" s="9" t="s">
        <v>89</v>
      </c>
      <c r="M145" s="9">
        <v>50</v>
      </c>
    </row>
    <row r="146" spans="1:13" ht="68.099999999999994" customHeight="1" x14ac:dyDescent="0.25">
      <c r="A146" s="76"/>
      <c r="B146" s="29">
        <v>2</v>
      </c>
      <c r="C146" s="32" t="s">
        <v>90</v>
      </c>
      <c r="D146" s="9">
        <v>2026</v>
      </c>
      <c r="E146" s="32" t="s">
        <v>92</v>
      </c>
      <c r="F146" s="14">
        <v>0</v>
      </c>
      <c r="G146" s="10"/>
      <c r="H146" s="10"/>
      <c r="I146" s="10">
        <v>0</v>
      </c>
      <c r="J146" s="9"/>
      <c r="K146" s="9"/>
      <c r="L146" s="9" t="s">
        <v>89</v>
      </c>
      <c r="M146" s="9">
        <v>10</v>
      </c>
    </row>
    <row r="147" spans="1:13" ht="68.099999999999994" customHeight="1" x14ac:dyDescent="0.25">
      <c r="A147" s="76"/>
      <c r="B147" s="30"/>
      <c r="C147" s="33"/>
      <c r="D147" s="9">
        <v>2027</v>
      </c>
      <c r="E147" s="33"/>
      <c r="F147" s="14">
        <v>0</v>
      </c>
      <c r="G147" s="10"/>
      <c r="H147" s="10"/>
      <c r="I147" s="10">
        <v>0</v>
      </c>
      <c r="J147" s="9"/>
      <c r="K147" s="9"/>
      <c r="L147" s="9" t="s">
        <v>89</v>
      </c>
      <c r="M147" s="9">
        <v>10</v>
      </c>
    </row>
    <row r="148" spans="1:13" ht="101.25" customHeight="1" x14ac:dyDescent="0.25">
      <c r="A148" s="76"/>
      <c r="B148" s="41"/>
      <c r="C148" s="34"/>
      <c r="D148" s="9">
        <v>2028</v>
      </c>
      <c r="E148" s="34"/>
      <c r="F148" s="14">
        <v>0</v>
      </c>
      <c r="G148" s="10"/>
      <c r="H148" s="10"/>
      <c r="I148" s="10">
        <v>0</v>
      </c>
      <c r="J148" s="11"/>
      <c r="K148" s="12"/>
      <c r="L148" s="9" t="s">
        <v>89</v>
      </c>
      <c r="M148" s="9">
        <v>10</v>
      </c>
    </row>
    <row r="149" spans="1:13" ht="71.099999999999994" customHeight="1" x14ac:dyDescent="0.25">
      <c r="A149" s="76"/>
      <c r="B149" s="29">
        <v>3</v>
      </c>
      <c r="C149" s="32" t="s">
        <v>105</v>
      </c>
      <c r="D149" s="9">
        <v>2026</v>
      </c>
      <c r="E149" s="32" t="s">
        <v>91</v>
      </c>
      <c r="F149" s="14">
        <v>0</v>
      </c>
      <c r="G149" s="10"/>
      <c r="H149" s="10"/>
      <c r="I149" s="10">
        <v>0</v>
      </c>
      <c r="J149" s="9"/>
      <c r="K149" s="9"/>
      <c r="L149" s="9" t="s">
        <v>38</v>
      </c>
      <c r="M149" s="9">
        <v>5</v>
      </c>
    </row>
    <row r="150" spans="1:13" ht="71.099999999999994" customHeight="1" x14ac:dyDescent="0.25">
      <c r="A150" s="76"/>
      <c r="B150" s="30"/>
      <c r="C150" s="33"/>
      <c r="D150" s="9">
        <v>2027</v>
      </c>
      <c r="E150" s="33"/>
      <c r="F150" s="14">
        <v>0</v>
      </c>
      <c r="G150" s="10"/>
      <c r="H150" s="10"/>
      <c r="I150" s="10">
        <v>0</v>
      </c>
      <c r="J150" s="9"/>
      <c r="K150" s="9"/>
      <c r="L150" s="9" t="s">
        <v>38</v>
      </c>
      <c r="M150" s="9">
        <v>5</v>
      </c>
    </row>
    <row r="151" spans="1:13" ht="106.5" customHeight="1" x14ac:dyDescent="0.25">
      <c r="A151" s="76"/>
      <c r="B151" s="41"/>
      <c r="C151" s="34"/>
      <c r="D151" s="9">
        <v>2028</v>
      </c>
      <c r="E151" s="34"/>
      <c r="F151" s="14">
        <v>0</v>
      </c>
      <c r="G151" s="10"/>
      <c r="H151" s="10"/>
      <c r="I151" s="10">
        <v>0</v>
      </c>
      <c r="J151" s="11"/>
      <c r="K151" s="12"/>
      <c r="L151" s="9" t="s">
        <v>38</v>
      </c>
      <c r="M151" s="9">
        <v>5</v>
      </c>
    </row>
    <row r="152" spans="1:13" ht="34.5" customHeight="1" x14ac:dyDescent="0.25">
      <c r="A152" s="76"/>
      <c r="B152" s="42" t="s">
        <v>93</v>
      </c>
      <c r="C152" s="45"/>
      <c r="D152" s="45"/>
      <c r="E152" s="45"/>
      <c r="F152" s="45"/>
      <c r="G152" s="45"/>
      <c r="H152" s="45"/>
      <c r="I152" s="45"/>
      <c r="J152" s="45"/>
      <c r="K152" s="45"/>
      <c r="L152" s="45"/>
      <c r="M152" s="46"/>
    </row>
    <row r="153" spans="1:13" ht="45" customHeight="1" x14ac:dyDescent="0.25">
      <c r="A153" s="76"/>
      <c r="B153" s="29">
        <v>1</v>
      </c>
      <c r="C153" s="32" t="s">
        <v>106</v>
      </c>
      <c r="D153" s="9">
        <v>2026</v>
      </c>
      <c r="E153" s="32" t="s">
        <v>2</v>
      </c>
      <c r="F153" s="14">
        <v>0</v>
      </c>
      <c r="G153" s="10" t="s">
        <v>50</v>
      </c>
      <c r="H153" s="10"/>
      <c r="I153" s="10">
        <v>0</v>
      </c>
      <c r="J153" s="9"/>
      <c r="K153" s="9"/>
      <c r="L153" s="9" t="s">
        <v>1</v>
      </c>
      <c r="M153" s="9">
        <v>2</v>
      </c>
    </row>
    <row r="154" spans="1:13" ht="45" customHeight="1" x14ac:dyDescent="0.25">
      <c r="A154" s="76"/>
      <c r="B154" s="30"/>
      <c r="C154" s="33"/>
      <c r="D154" s="9">
        <v>2027</v>
      </c>
      <c r="E154" s="33"/>
      <c r="F154" s="14">
        <v>0</v>
      </c>
      <c r="G154" s="10" t="s">
        <v>50</v>
      </c>
      <c r="H154" s="10"/>
      <c r="I154" s="10">
        <v>0</v>
      </c>
      <c r="J154" s="9"/>
      <c r="K154" s="9"/>
      <c r="L154" s="9" t="s">
        <v>1</v>
      </c>
      <c r="M154" s="9">
        <v>2</v>
      </c>
    </row>
    <row r="155" spans="1:13" ht="45" customHeight="1" x14ac:dyDescent="0.25">
      <c r="A155" s="76"/>
      <c r="B155" s="41"/>
      <c r="C155" s="34"/>
      <c r="D155" s="9">
        <v>2028</v>
      </c>
      <c r="E155" s="34"/>
      <c r="F155" s="14">
        <v>0</v>
      </c>
      <c r="G155" s="10" t="s">
        <v>50</v>
      </c>
      <c r="H155" s="10"/>
      <c r="I155" s="10">
        <v>0</v>
      </c>
      <c r="J155" s="11"/>
      <c r="K155" s="12"/>
      <c r="L155" s="9" t="s">
        <v>1</v>
      </c>
      <c r="M155" s="9">
        <v>2</v>
      </c>
    </row>
    <row r="156" spans="1:13" ht="52.5" customHeight="1" x14ac:dyDescent="0.25">
      <c r="A156" s="76"/>
      <c r="B156" s="38">
        <v>2</v>
      </c>
      <c r="C156" s="35" t="s">
        <v>107</v>
      </c>
      <c r="D156" s="2">
        <v>2026</v>
      </c>
      <c r="E156" s="35" t="s">
        <v>2</v>
      </c>
      <c r="F156" s="17">
        <v>0</v>
      </c>
      <c r="G156" s="18" t="s">
        <v>50</v>
      </c>
      <c r="H156" s="18"/>
      <c r="I156" s="18">
        <v>0</v>
      </c>
      <c r="J156" s="2"/>
      <c r="K156" s="2"/>
      <c r="L156" s="2" t="s">
        <v>1</v>
      </c>
      <c r="M156" s="2">
        <v>2</v>
      </c>
    </row>
    <row r="157" spans="1:13" ht="52.5" customHeight="1" x14ac:dyDescent="0.25">
      <c r="A157" s="76"/>
      <c r="B157" s="39"/>
      <c r="C157" s="36"/>
      <c r="D157" s="2">
        <v>2027</v>
      </c>
      <c r="E157" s="36"/>
      <c r="F157" s="17">
        <v>0</v>
      </c>
      <c r="G157" s="18" t="s">
        <v>50</v>
      </c>
      <c r="H157" s="18"/>
      <c r="I157" s="18">
        <v>0</v>
      </c>
      <c r="J157" s="2"/>
      <c r="K157" s="2"/>
      <c r="L157" s="2" t="s">
        <v>1</v>
      </c>
      <c r="M157" s="2">
        <v>2</v>
      </c>
    </row>
    <row r="158" spans="1:13" ht="52.5" customHeight="1" x14ac:dyDescent="0.25">
      <c r="A158" s="76"/>
      <c r="B158" s="40"/>
      <c r="C158" s="37"/>
      <c r="D158" s="2">
        <v>2028</v>
      </c>
      <c r="E158" s="37"/>
      <c r="F158" s="17">
        <v>0</v>
      </c>
      <c r="G158" s="18" t="s">
        <v>50</v>
      </c>
      <c r="H158" s="18"/>
      <c r="I158" s="18">
        <v>0</v>
      </c>
      <c r="J158" s="19"/>
      <c r="K158" s="20"/>
      <c r="L158" s="2" t="s">
        <v>1</v>
      </c>
      <c r="M158" s="2">
        <v>2</v>
      </c>
    </row>
    <row r="159" spans="1:13" ht="34.5" customHeight="1" x14ac:dyDescent="0.25">
      <c r="A159" s="76"/>
      <c r="B159" s="38">
        <v>3</v>
      </c>
      <c r="C159" s="35" t="s">
        <v>99</v>
      </c>
      <c r="D159" s="2">
        <v>2026</v>
      </c>
      <c r="E159" s="35" t="s">
        <v>2</v>
      </c>
      <c r="F159" s="17">
        <v>1722.9</v>
      </c>
      <c r="G159" s="18"/>
      <c r="H159" s="18"/>
      <c r="I159" s="18">
        <v>1722.9</v>
      </c>
      <c r="J159" s="2"/>
      <c r="K159" s="2"/>
      <c r="L159" s="2" t="s">
        <v>94</v>
      </c>
      <c r="M159" s="2">
        <v>60</v>
      </c>
    </row>
    <row r="160" spans="1:13" ht="34.5" customHeight="1" x14ac:dyDescent="0.25">
      <c r="A160" s="76"/>
      <c r="B160" s="39"/>
      <c r="C160" s="36"/>
      <c r="D160" s="2">
        <v>2027</v>
      </c>
      <c r="E160" s="36"/>
      <c r="F160" s="17">
        <v>1722.9</v>
      </c>
      <c r="G160" s="18"/>
      <c r="H160" s="18"/>
      <c r="I160" s="18">
        <v>1722.9</v>
      </c>
      <c r="J160" s="2"/>
      <c r="K160" s="2"/>
      <c r="L160" s="2" t="s">
        <v>94</v>
      </c>
      <c r="M160" s="2">
        <v>60</v>
      </c>
    </row>
    <row r="161" spans="1:13" ht="34.5" customHeight="1" x14ac:dyDescent="0.25">
      <c r="A161" s="76"/>
      <c r="B161" s="40"/>
      <c r="C161" s="37"/>
      <c r="D161" s="2">
        <v>2028</v>
      </c>
      <c r="E161" s="37"/>
      <c r="F161" s="17">
        <v>1722.9</v>
      </c>
      <c r="G161" s="18"/>
      <c r="H161" s="18"/>
      <c r="I161" s="18">
        <v>1722.9</v>
      </c>
      <c r="J161" s="19"/>
      <c r="K161" s="20"/>
      <c r="L161" s="2" t="s">
        <v>94</v>
      </c>
      <c r="M161" s="2">
        <v>60</v>
      </c>
    </row>
    <row r="162" spans="1:13" ht="52.5" customHeight="1" x14ac:dyDescent="0.25">
      <c r="A162" s="76"/>
      <c r="B162" s="29">
        <v>4</v>
      </c>
      <c r="C162" s="32" t="s">
        <v>100</v>
      </c>
      <c r="D162" s="9">
        <v>2026</v>
      </c>
      <c r="E162" s="32" t="s">
        <v>95</v>
      </c>
      <c r="F162" s="14">
        <v>0</v>
      </c>
      <c r="G162" s="10"/>
      <c r="H162" s="10"/>
      <c r="I162" s="10">
        <v>0</v>
      </c>
      <c r="J162" s="9"/>
      <c r="K162" s="9"/>
      <c r="L162" s="9" t="s">
        <v>96</v>
      </c>
      <c r="M162" s="9">
        <v>10</v>
      </c>
    </row>
    <row r="163" spans="1:13" ht="52.5" customHeight="1" x14ac:dyDescent="0.25">
      <c r="A163" s="76"/>
      <c r="B163" s="30"/>
      <c r="C163" s="33"/>
      <c r="D163" s="9">
        <v>2027</v>
      </c>
      <c r="E163" s="33"/>
      <c r="F163" s="14">
        <v>0</v>
      </c>
      <c r="G163" s="10"/>
      <c r="H163" s="10"/>
      <c r="I163" s="10">
        <v>0</v>
      </c>
      <c r="J163" s="9"/>
      <c r="K163" s="9"/>
      <c r="L163" s="9" t="s">
        <v>96</v>
      </c>
      <c r="M163" s="9">
        <v>10</v>
      </c>
    </row>
    <row r="164" spans="1:13" ht="52.5" customHeight="1" x14ac:dyDescent="0.25">
      <c r="A164" s="76"/>
      <c r="B164" s="41"/>
      <c r="C164" s="34"/>
      <c r="D164" s="9">
        <v>2028</v>
      </c>
      <c r="E164" s="34"/>
      <c r="F164" s="14">
        <v>0</v>
      </c>
      <c r="G164" s="10"/>
      <c r="H164" s="10"/>
      <c r="I164" s="10">
        <v>0</v>
      </c>
      <c r="J164" s="11"/>
      <c r="K164" s="12"/>
      <c r="L164" s="9" t="s">
        <v>96</v>
      </c>
      <c r="M164" s="9">
        <v>10</v>
      </c>
    </row>
    <row r="165" spans="1:13" ht="52.5" customHeight="1" x14ac:dyDescent="0.25">
      <c r="A165" s="76"/>
      <c r="B165" s="42" t="s">
        <v>101</v>
      </c>
      <c r="C165" s="43"/>
      <c r="D165" s="43"/>
      <c r="E165" s="43"/>
      <c r="F165" s="43"/>
      <c r="G165" s="43"/>
      <c r="H165" s="43"/>
      <c r="I165" s="43"/>
      <c r="J165" s="43"/>
      <c r="K165" s="43"/>
      <c r="L165" s="43"/>
      <c r="M165" s="44"/>
    </row>
    <row r="166" spans="1:13" ht="34.5" customHeight="1" x14ac:dyDescent="0.25">
      <c r="A166" s="76"/>
      <c r="B166" s="29">
        <v>1</v>
      </c>
      <c r="C166" s="32" t="s">
        <v>40</v>
      </c>
      <c r="D166" s="9">
        <v>2026</v>
      </c>
      <c r="E166" s="32" t="s">
        <v>108</v>
      </c>
      <c r="F166" s="14">
        <v>0</v>
      </c>
      <c r="G166" s="10"/>
      <c r="H166" s="10"/>
      <c r="I166" s="10">
        <v>0</v>
      </c>
      <c r="J166" s="9"/>
      <c r="K166" s="9"/>
      <c r="L166" s="9" t="s">
        <v>1</v>
      </c>
      <c r="M166" s="9">
        <v>5</v>
      </c>
    </row>
    <row r="167" spans="1:13" ht="34.5" customHeight="1" x14ac:dyDescent="0.25">
      <c r="A167" s="76"/>
      <c r="B167" s="30"/>
      <c r="C167" s="33"/>
      <c r="D167" s="9">
        <v>2027</v>
      </c>
      <c r="E167" s="33"/>
      <c r="F167" s="14">
        <v>0</v>
      </c>
      <c r="G167" s="10"/>
      <c r="H167" s="10"/>
      <c r="I167" s="10">
        <v>0</v>
      </c>
      <c r="J167" s="9"/>
      <c r="K167" s="9"/>
      <c r="L167" s="9" t="s">
        <v>1</v>
      </c>
      <c r="M167" s="9">
        <v>10</v>
      </c>
    </row>
    <row r="168" spans="1:13" ht="34.5" customHeight="1" x14ac:dyDescent="0.25">
      <c r="A168" s="76"/>
      <c r="B168" s="31"/>
      <c r="C168" s="34"/>
      <c r="D168" s="9">
        <v>2028</v>
      </c>
      <c r="E168" s="34"/>
      <c r="F168" s="14">
        <v>0</v>
      </c>
      <c r="G168" s="10"/>
      <c r="H168" s="10"/>
      <c r="I168" s="10">
        <v>0</v>
      </c>
      <c r="J168" s="11"/>
      <c r="K168" s="12"/>
      <c r="L168" s="9" t="s">
        <v>1</v>
      </c>
      <c r="M168" s="9">
        <v>10</v>
      </c>
    </row>
    <row r="169" spans="1:13" ht="59.25" customHeight="1" x14ac:dyDescent="0.25">
      <c r="A169" s="76"/>
      <c r="B169" s="29">
        <v>2</v>
      </c>
      <c r="C169" s="32" t="s">
        <v>39</v>
      </c>
      <c r="D169" s="9">
        <v>2026</v>
      </c>
      <c r="E169" s="32" t="s">
        <v>2</v>
      </c>
      <c r="F169" s="14">
        <v>0</v>
      </c>
      <c r="G169" s="10"/>
      <c r="H169" s="10"/>
      <c r="I169" s="10">
        <v>0</v>
      </c>
      <c r="J169" s="9"/>
      <c r="K169" s="9"/>
      <c r="L169" s="9" t="s">
        <v>1</v>
      </c>
      <c r="M169" s="9">
        <v>5</v>
      </c>
    </row>
    <row r="170" spans="1:13" ht="59.25" customHeight="1" x14ac:dyDescent="0.25">
      <c r="A170" s="76"/>
      <c r="B170" s="30"/>
      <c r="C170" s="33"/>
      <c r="D170" s="9">
        <v>2027</v>
      </c>
      <c r="E170" s="33"/>
      <c r="F170" s="14">
        <v>0</v>
      </c>
      <c r="G170" s="10"/>
      <c r="H170" s="10"/>
      <c r="I170" s="10">
        <v>0</v>
      </c>
      <c r="J170" s="9"/>
      <c r="K170" s="9"/>
      <c r="L170" s="9" t="s">
        <v>1</v>
      </c>
      <c r="M170" s="9">
        <v>10</v>
      </c>
    </row>
    <row r="171" spans="1:13" ht="59.25" customHeight="1" x14ac:dyDescent="0.25">
      <c r="A171" s="76"/>
      <c r="B171" s="31"/>
      <c r="C171" s="34"/>
      <c r="D171" s="9">
        <v>2028</v>
      </c>
      <c r="E171" s="34"/>
      <c r="F171" s="14">
        <v>0</v>
      </c>
      <c r="G171" s="10"/>
      <c r="H171" s="10"/>
      <c r="I171" s="10">
        <v>0</v>
      </c>
      <c r="J171" s="11"/>
      <c r="K171" s="12"/>
      <c r="L171" s="9" t="s">
        <v>1</v>
      </c>
      <c r="M171" s="9">
        <v>10</v>
      </c>
    </row>
    <row r="172" spans="1:13" ht="74.25" customHeight="1" x14ac:dyDescent="0.25">
      <c r="A172" s="76"/>
      <c r="B172" s="29">
        <v>3</v>
      </c>
      <c r="C172" s="32" t="s">
        <v>109</v>
      </c>
      <c r="D172" s="9">
        <v>2026</v>
      </c>
      <c r="E172" s="32" t="s">
        <v>110</v>
      </c>
      <c r="F172" s="14">
        <v>0</v>
      </c>
      <c r="G172" s="10"/>
      <c r="H172" s="10"/>
      <c r="I172" s="10">
        <v>0</v>
      </c>
      <c r="J172" s="9"/>
      <c r="K172" s="9"/>
      <c r="L172" s="9" t="s">
        <v>38</v>
      </c>
      <c r="M172" s="9">
        <v>5</v>
      </c>
    </row>
    <row r="173" spans="1:13" ht="74.25" customHeight="1" x14ac:dyDescent="0.25">
      <c r="A173" s="76"/>
      <c r="B173" s="30"/>
      <c r="C173" s="33"/>
      <c r="D173" s="9">
        <v>2027</v>
      </c>
      <c r="E173" s="33"/>
      <c r="F173" s="14">
        <v>0</v>
      </c>
      <c r="G173" s="10"/>
      <c r="H173" s="10"/>
      <c r="I173" s="10">
        <v>0</v>
      </c>
      <c r="J173" s="9"/>
      <c r="K173" s="9"/>
      <c r="L173" s="9" t="s">
        <v>38</v>
      </c>
      <c r="M173" s="9">
        <v>5</v>
      </c>
    </row>
    <row r="174" spans="1:13" ht="74.25" customHeight="1" x14ac:dyDescent="0.25">
      <c r="A174" s="76"/>
      <c r="B174" s="31"/>
      <c r="C174" s="34"/>
      <c r="D174" s="9">
        <v>2028</v>
      </c>
      <c r="E174" s="34"/>
      <c r="F174" s="14">
        <v>0</v>
      </c>
      <c r="G174" s="10"/>
      <c r="H174" s="10"/>
      <c r="I174" s="10">
        <v>0</v>
      </c>
      <c r="J174" s="11"/>
      <c r="K174" s="12"/>
      <c r="L174" s="9" t="s">
        <v>38</v>
      </c>
      <c r="M174" s="9">
        <v>5</v>
      </c>
    </row>
    <row r="175" spans="1:13" ht="43.5" customHeight="1" x14ac:dyDescent="0.25">
      <c r="A175" s="76"/>
      <c r="B175" s="29">
        <v>4</v>
      </c>
      <c r="C175" s="32" t="s">
        <v>111</v>
      </c>
      <c r="D175" s="9">
        <v>2026</v>
      </c>
      <c r="E175" s="32" t="s">
        <v>112</v>
      </c>
      <c r="F175" s="14">
        <v>0</v>
      </c>
      <c r="G175" s="10"/>
      <c r="H175" s="10"/>
      <c r="I175" s="10">
        <v>0</v>
      </c>
      <c r="J175" s="9"/>
      <c r="K175" s="9"/>
      <c r="L175" s="9" t="s">
        <v>38</v>
      </c>
      <c r="M175" s="9">
        <v>3</v>
      </c>
    </row>
    <row r="176" spans="1:13" ht="43.5" customHeight="1" x14ac:dyDescent="0.25">
      <c r="A176" s="76"/>
      <c r="B176" s="30"/>
      <c r="C176" s="33"/>
      <c r="D176" s="9">
        <v>2027</v>
      </c>
      <c r="E176" s="33"/>
      <c r="F176" s="14">
        <v>0</v>
      </c>
      <c r="G176" s="10"/>
      <c r="H176" s="10"/>
      <c r="I176" s="10">
        <v>0</v>
      </c>
      <c r="J176" s="9"/>
      <c r="K176" s="9"/>
      <c r="L176" s="9" t="s">
        <v>38</v>
      </c>
      <c r="M176" s="9">
        <v>5</v>
      </c>
    </row>
    <row r="177" spans="1:13" ht="48" customHeight="1" x14ac:dyDescent="0.25">
      <c r="A177" s="76"/>
      <c r="B177" s="31"/>
      <c r="C177" s="34"/>
      <c r="D177" s="9">
        <v>2028</v>
      </c>
      <c r="E177" s="34"/>
      <c r="F177" s="14">
        <v>0</v>
      </c>
      <c r="G177" s="10"/>
      <c r="H177" s="10"/>
      <c r="I177" s="10">
        <v>0</v>
      </c>
      <c r="J177" s="11"/>
      <c r="K177" s="12"/>
      <c r="L177" s="9" t="s">
        <v>38</v>
      </c>
      <c r="M177" s="9">
        <v>5</v>
      </c>
    </row>
    <row r="178" spans="1:13" ht="47.25" customHeight="1" x14ac:dyDescent="0.25">
      <c r="A178" s="76"/>
      <c r="B178" s="29">
        <v>5</v>
      </c>
      <c r="C178" s="32" t="s">
        <v>113</v>
      </c>
      <c r="D178" s="9">
        <v>2026</v>
      </c>
      <c r="E178" s="32" t="s">
        <v>114</v>
      </c>
      <c r="F178" s="14">
        <v>0</v>
      </c>
      <c r="G178" s="10"/>
      <c r="H178" s="10"/>
      <c r="I178" s="10">
        <v>0</v>
      </c>
      <c r="J178" s="9"/>
      <c r="K178" s="9"/>
      <c r="L178" s="9" t="s">
        <v>38</v>
      </c>
      <c r="M178" s="9">
        <v>3</v>
      </c>
    </row>
    <row r="179" spans="1:13" ht="47.25" customHeight="1" x14ac:dyDescent="0.25">
      <c r="A179" s="76"/>
      <c r="B179" s="30"/>
      <c r="C179" s="33"/>
      <c r="D179" s="9">
        <v>2027</v>
      </c>
      <c r="E179" s="33"/>
      <c r="F179" s="14">
        <v>0</v>
      </c>
      <c r="G179" s="10"/>
      <c r="H179" s="10"/>
      <c r="I179" s="10">
        <v>0</v>
      </c>
      <c r="J179" s="9"/>
      <c r="K179" s="9"/>
      <c r="L179" s="9" t="s">
        <v>38</v>
      </c>
      <c r="M179" s="9">
        <v>5</v>
      </c>
    </row>
    <row r="180" spans="1:13" ht="47.25" customHeight="1" x14ac:dyDescent="0.25">
      <c r="A180" s="76"/>
      <c r="B180" s="31"/>
      <c r="C180" s="34"/>
      <c r="D180" s="9">
        <v>2028</v>
      </c>
      <c r="E180" s="34"/>
      <c r="F180" s="14">
        <v>0</v>
      </c>
      <c r="G180" s="10"/>
      <c r="H180" s="10"/>
      <c r="I180" s="10">
        <v>0</v>
      </c>
      <c r="J180" s="11"/>
      <c r="K180" s="12"/>
      <c r="L180" s="9" t="s">
        <v>38</v>
      </c>
      <c r="M180" s="9">
        <v>5</v>
      </c>
    </row>
    <row r="181" spans="1:13" ht="49.5" customHeight="1" x14ac:dyDescent="0.25">
      <c r="A181" s="76"/>
      <c r="B181" s="29">
        <v>6</v>
      </c>
      <c r="C181" s="32" t="s">
        <v>115</v>
      </c>
      <c r="D181" s="9">
        <v>2026</v>
      </c>
      <c r="E181" s="32" t="s">
        <v>130</v>
      </c>
      <c r="F181" s="14">
        <v>0</v>
      </c>
      <c r="G181" s="10"/>
      <c r="H181" s="10"/>
      <c r="I181" s="10">
        <v>0</v>
      </c>
      <c r="J181" s="9"/>
      <c r="K181" s="9"/>
      <c r="L181" s="9" t="s">
        <v>38</v>
      </c>
      <c r="M181" s="9">
        <v>1</v>
      </c>
    </row>
    <row r="182" spans="1:13" ht="49.5" customHeight="1" x14ac:dyDescent="0.25">
      <c r="A182" s="76"/>
      <c r="B182" s="30"/>
      <c r="C182" s="33"/>
      <c r="D182" s="9">
        <v>2027</v>
      </c>
      <c r="E182" s="33"/>
      <c r="F182" s="14">
        <v>0</v>
      </c>
      <c r="G182" s="10"/>
      <c r="H182" s="10"/>
      <c r="I182" s="10">
        <v>0</v>
      </c>
      <c r="J182" s="9"/>
      <c r="K182" s="9"/>
      <c r="L182" s="9" t="s">
        <v>38</v>
      </c>
      <c r="M182" s="9">
        <v>5</v>
      </c>
    </row>
    <row r="183" spans="1:13" ht="49.5" customHeight="1" x14ac:dyDescent="0.25">
      <c r="A183" s="76"/>
      <c r="B183" s="31"/>
      <c r="C183" s="34"/>
      <c r="D183" s="9">
        <v>2028</v>
      </c>
      <c r="E183" s="34"/>
      <c r="F183" s="14">
        <v>0</v>
      </c>
      <c r="G183" s="10"/>
      <c r="H183" s="10"/>
      <c r="I183" s="10">
        <v>0</v>
      </c>
      <c r="J183" s="11"/>
      <c r="K183" s="12"/>
      <c r="L183" s="9" t="s">
        <v>38</v>
      </c>
      <c r="M183" s="9">
        <v>5</v>
      </c>
    </row>
    <row r="184" spans="1:13" ht="49.5" customHeight="1" x14ac:dyDescent="0.25">
      <c r="A184" s="76"/>
      <c r="B184" s="29">
        <v>7</v>
      </c>
      <c r="C184" s="32" t="s">
        <v>118</v>
      </c>
      <c r="D184" s="9">
        <v>2026</v>
      </c>
      <c r="E184" s="32" t="s">
        <v>130</v>
      </c>
      <c r="F184" s="14">
        <v>0</v>
      </c>
      <c r="G184" s="10"/>
      <c r="H184" s="10"/>
      <c r="I184" s="10">
        <v>0</v>
      </c>
      <c r="J184" s="9"/>
      <c r="K184" s="9"/>
      <c r="L184" s="9" t="s">
        <v>38</v>
      </c>
      <c r="M184" s="9">
        <v>1</v>
      </c>
    </row>
    <row r="185" spans="1:13" ht="49.5" customHeight="1" x14ac:dyDescent="0.25">
      <c r="A185" s="76"/>
      <c r="B185" s="30"/>
      <c r="C185" s="33"/>
      <c r="D185" s="9">
        <v>2027</v>
      </c>
      <c r="E185" s="33"/>
      <c r="F185" s="14">
        <v>0</v>
      </c>
      <c r="G185" s="10"/>
      <c r="H185" s="10"/>
      <c r="I185" s="10">
        <v>0</v>
      </c>
      <c r="J185" s="9"/>
      <c r="K185" s="9"/>
      <c r="L185" s="9" t="s">
        <v>38</v>
      </c>
      <c r="M185" s="9">
        <v>5</v>
      </c>
    </row>
    <row r="186" spans="1:13" ht="49.5" customHeight="1" x14ac:dyDescent="0.25">
      <c r="A186" s="76"/>
      <c r="B186" s="31"/>
      <c r="C186" s="34"/>
      <c r="D186" s="9">
        <v>2028</v>
      </c>
      <c r="E186" s="34"/>
      <c r="F186" s="14">
        <v>0</v>
      </c>
      <c r="G186" s="10"/>
      <c r="H186" s="10"/>
      <c r="I186" s="10">
        <v>0</v>
      </c>
      <c r="J186" s="11"/>
      <c r="K186" s="12"/>
      <c r="L186" s="9" t="s">
        <v>38</v>
      </c>
      <c r="M186" s="9">
        <v>5</v>
      </c>
    </row>
    <row r="187" spans="1:13" ht="41.25" customHeight="1" x14ac:dyDescent="0.25">
      <c r="A187" s="76"/>
      <c r="B187" s="29">
        <v>8</v>
      </c>
      <c r="C187" s="32" t="s">
        <v>116</v>
      </c>
      <c r="D187" s="9">
        <v>2026</v>
      </c>
      <c r="E187" s="32" t="s">
        <v>2</v>
      </c>
      <c r="F187" s="14">
        <v>0</v>
      </c>
      <c r="G187" s="10"/>
      <c r="H187" s="10"/>
      <c r="I187" s="10">
        <v>0</v>
      </c>
      <c r="J187" s="9"/>
      <c r="K187" s="9"/>
      <c r="L187" s="9" t="s">
        <v>117</v>
      </c>
      <c r="M187" s="9">
        <v>1</v>
      </c>
    </row>
    <row r="188" spans="1:13" ht="41.25" customHeight="1" x14ac:dyDescent="0.25">
      <c r="A188" s="76"/>
      <c r="B188" s="30"/>
      <c r="C188" s="33"/>
      <c r="D188" s="9">
        <v>2027</v>
      </c>
      <c r="E188" s="33"/>
      <c r="F188" s="14">
        <v>0</v>
      </c>
      <c r="G188" s="10"/>
      <c r="H188" s="10"/>
      <c r="I188" s="10">
        <v>0</v>
      </c>
      <c r="J188" s="9"/>
      <c r="K188" s="9"/>
      <c r="L188" s="9" t="s">
        <v>117</v>
      </c>
      <c r="M188" s="9">
        <v>1</v>
      </c>
    </row>
    <row r="189" spans="1:13" ht="35.25" customHeight="1" x14ac:dyDescent="0.25">
      <c r="A189" s="76"/>
      <c r="B189" s="31"/>
      <c r="C189" s="34"/>
      <c r="D189" s="9">
        <v>2028</v>
      </c>
      <c r="E189" s="34"/>
      <c r="F189" s="14">
        <v>0</v>
      </c>
      <c r="G189" s="10"/>
      <c r="H189" s="10"/>
      <c r="I189" s="10">
        <v>0</v>
      </c>
      <c r="J189" s="11"/>
      <c r="K189" s="12"/>
      <c r="L189" s="9" t="s">
        <v>117</v>
      </c>
      <c r="M189" s="9">
        <v>1</v>
      </c>
    </row>
    <row r="190" spans="1:13" ht="34.5" customHeight="1" x14ac:dyDescent="0.25">
      <c r="A190" s="76"/>
      <c r="B190" s="29">
        <v>9</v>
      </c>
      <c r="C190" s="32" t="s">
        <v>25</v>
      </c>
      <c r="D190" s="9">
        <v>2026</v>
      </c>
      <c r="E190" s="32" t="s">
        <v>27</v>
      </c>
      <c r="F190" s="14">
        <v>300</v>
      </c>
      <c r="G190" s="10"/>
      <c r="H190" s="10"/>
      <c r="I190" s="10">
        <v>300</v>
      </c>
      <c r="J190" s="9"/>
      <c r="K190" s="9"/>
      <c r="L190" s="9" t="s">
        <v>26</v>
      </c>
      <c r="M190" s="9">
        <v>60</v>
      </c>
    </row>
    <row r="191" spans="1:13" ht="34.5" customHeight="1" x14ac:dyDescent="0.25">
      <c r="A191" s="76"/>
      <c r="B191" s="30"/>
      <c r="C191" s="33"/>
      <c r="D191" s="9">
        <v>2027</v>
      </c>
      <c r="E191" s="33"/>
      <c r="F191" s="14">
        <v>300</v>
      </c>
      <c r="G191" s="10"/>
      <c r="H191" s="10"/>
      <c r="I191" s="10">
        <v>300</v>
      </c>
      <c r="J191" s="9"/>
      <c r="K191" s="9"/>
      <c r="L191" s="9" t="s">
        <v>26</v>
      </c>
      <c r="M191" s="9">
        <v>60</v>
      </c>
    </row>
    <row r="192" spans="1:13" ht="34.5" customHeight="1" x14ac:dyDescent="0.25">
      <c r="A192" s="76"/>
      <c r="B192" s="31"/>
      <c r="C192" s="34"/>
      <c r="D192" s="9">
        <v>2028</v>
      </c>
      <c r="E192" s="34"/>
      <c r="F192" s="14">
        <v>300</v>
      </c>
      <c r="G192" s="10"/>
      <c r="H192" s="10"/>
      <c r="I192" s="10">
        <v>300</v>
      </c>
      <c r="J192" s="11"/>
      <c r="K192" s="12"/>
      <c r="L192" s="9" t="s">
        <v>26</v>
      </c>
      <c r="M192" s="9">
        <v>60</v>
      </c>
    </row>
    <row r="193" spans="1:13" ht="34.5" customHeight="1" x14ac:dyDescent="0.25">
      <c r="A193" s="76"/>
      <c r="B193" s="29">
        <v>10</v>
      </c>
      <c r="C193" s="32" t="s">
        <v>119</v>
      </c>
      <c r="D193" s="9">
        <v>2026</v>
      </c>
      <c r="E193" s="35" t="s">
        <v>42</v>
      </c>
      <c r="F193" s="14">
        <v>0</v>
      </c>
      <c r="G193" s="10"/>
      <c r="H193" s="10"/>
      <c r="I193" s="10">
        <v>0</v>
      </c>
      <c r="J193" s="9"/>
      <c r="K193" s="9"/>
      <c r="L193" s="9" t="s">
        <v>43</v>
      </c>
      <c r="M193" s="9">
        <v>1</v>
      </c>
    </row>
    <row r="194" spans="1:13" ht="34.5" customHeight="1" x14ac:dyDescent="0.25">
      <c r="A194" s="76"/>
      <c r="B194" s="30"/>
      <c r="C194" s="33"/>
      <c r="D194" s="9">
        <v>2027</v>
      </c>
      <c r="E194" s="36"/>
      <c r="F194" s="14">
        <v>0</v>
      </c>
      <c r="G194" s="10"/>
      <c r="H194" s="10"/>
      <c r="I194" s="10">
        <v>0</v>
      </c>
      <c r="J194" s="9"/>
      <c r="K194" s="9"/>
      <c r="L194" s="9" t="s">
        <v>43</v>
      </c>
      <c r="M194" s="9">
        <v>1</v>
      </c>
    </row>
    <row r="195" spans="1:13" ht="34.5" customHeight="1" x14ac:dyDescent="0.25">
      <c r="A195" s="76"/>
      <c r="B195" s="31"/>
      <c r="C195" s="34"/>
      <c r="D195" s="9">
        <v>2028</v>
      </c>
      <c r="E195" s="37"/>
      <c r="F195" s="14">
        <v>0</v>
      </c>
      <c r="G195" s="10"/>
      <c r="H195" s="10"/>
      <c r="I195" s="10">
        <v>0</v>
      </c>
      <c r="J195" s="11"/>
      <c r="K195" s="12"/>
      <c r="L195" s="9" t="s">
        <v>43</v>
      </c>
      <c r="M195" s="9">
        <v>5</v>
      </c>
    </row>
    <row r="196" spans="1:13" ht="64.5" customHeight="1" x14ac:dyDescent="0.25">
      <c r="A196" s="76"/>
      <c r="B196" s="29">
        <v>11</v>
      </c>
      <c r="C196" s="32" t="s">
        <v>41</v>
      </c>
      <c r="D196" s="9">
        <v>2026</v>
      </c>
      <c r="E196" s="35" t="s">
        <v>42</v>
      </c>
      <c r="F196" s="14">
        <v>0</v>
      </c>
      <c r="G196" s="10"/>
      <c r="H196" s="10"/>
      <c r="I196" s="10">
        <v>0</v>
      </c>
      <c r="J196" s="9"/>
      <c r="K196" s="9"/>
      <c r="L196" s="9" t="s">
        <v>43</v>
      </c>
      <c r="M196" s="9">
        <v>1</v>
      </c>
    </row>
    <row r="197" spans="1:13" ht="64.5" customHeight="1" x14ac:dyDescent="0.25">
      <c r="A197" s="76"/>
      <c r="B197" s="30"/>
      <c r="C197" s="33"/>
      <c r="D197" s="9">
        <v>2027</v>
      </c>
      <c r="E197" s="36"/>
      <c r="F197" s="14">
        <v>0</v>
      </c>
      <c r="G197" s="10"/>
      <c r="H197" s="10"/>
      <c r="I197" s="10">
        <v>0</v>
      </c>
      <c r="J197" s="9"/>
      <c r="K197" s="9"/>
      <c r="L197" s="9" t="s">
        <v>43</v>
      </c>
      <c r="M197" s="9">
        <v>5</v>
      </c>
    </row>
    <row r="198" spans="1:13" ht="64.5" customHeight="1" x14ac:dyDescent="0.25">
      <c r="A198" s="76"/>
      <c r="B198" s="31"/>
      <c r="C198" s="34"/>
      <c r="D198" s="9">
        <v>2028</v>
      </c>
      <c r="E198" s="37"/>
      <c r="F198" s="14">
        <v>0</v>
      </c>
      <c r="G198" s="10"/>
      <c r="H198" s="10"/>
      <c r="I198" s="10">
        <v>0</v>
      </c>
      <c r="J198" s="11"/>
      <c r="K198" s="12"/>
      <c r="L198" s="9" t="s">
        <v>43</v>
      </c>
      <c r="M198" s="9">
        <v>5</v>
      </c>
    </row>
    <row r="199" spans="1:13" ht="94.5" customHeight="1" x14ac:dyDescent="0.25">
      <c r="A199" s="76"/>
      <c r="B199" s="29">
        <v>12</v>
      </c>
      <c r="C199" s="32" t="s">
        <v>120</v>
      </c>
      <c r="D199" s="9">
        <v>2026</v>
      </c>
      <c r="E199" s="32" t="s">
        <v>122</v>
      </c>
      <c r="F199" s="14">
        <v>0</v>
      </c>
      <c r="G199" s="10"/>
      <c r="H199" s="10"/>
      <c r="I199" s="10">
        <v>0</v>
      </c>
      <c r="J199" s="9"/>
      <c r="K199" s="9"/>
      <c r="L199" s="9" t="s">
        <v>38</v>
      </c>
      <c r="M199" s="9">
        <v>1</v>
      </c>
    </row>
    <row r="200" spans="1:13" ht="94.5" customHeight="1" x14ac:dyDescent="0.25">
      <c r="A200" s="76"/>
      <c r="B200" s="30"/>
      <c r="C200" s="33"/>
      <c r="D200" s="9">
        <v>2027</v>
      </c>
      <c r="E200" s="33"/>
      <c r="F200" s="14">
        <v>0</v>
      </c>
      <c r="G200" s="10"/>
      <c r="H200" s="10"/>
      <c r="I200" s="10">
        <v>0</v>
      </c>
      <c r="J200" s="9"/>
      <c r="K200" s="9"/>
      <c r="L200" s="9" t="s">
        <v>38</v>
      </c>
      <c r="M200" s="9">
        <v>3</v>
      </c>
    </row>
    <row r="201" spans="1:13" ht="94.5" customHeight="1" x14ac:dyDescent="0.25">
      <c r="A201" s="76"/>
      <c r="B201" s="31"/>
      <c r="C201" s="34"/>
      <c r="D201" s="9">
        <v>2028</v>
      </c>
      <c r="E201" s="34"/>
      <c r="F201" s="14">
        <v>0</v>
      </c>
      <c r="G201" s="10"/>
      <c r="H201" s="10"/>
      <c r="I201" s="10">
        <v>0</v>
      </c>
      <c r="J201" s="11"/>
      <c r="K201" s="12"/>
      <c r="L201" s="9" t="s">
        <v>38</v>
      </c>
      <c r="M201" s="9">
        <v>5</v>
      </c>
    </row>
    <row r="202" spans="1:13" ht="34.5" customHeight="1" x14ac:dyDescent="0.25">
      <c r="A202" s="76"/>
      <c r="B202" s="29">
        <v>13</v>
      </c>
      <c r="C202" s="32" t="s">
        <v>121</v>
      </c>
      <c r="D202" s="9">
        <v>2026</v>
      </c>
      <c r="E202" s="32" t="s">
        <v>122</v>
      </c>
      <c r="F202" s="14">
        <v>15</v>
      </c>
      <c r="G202" s="10"/>
      <c r="H202" s="10"/>
      <c r="I202" s="10">
        <v>15</v>
      </c>
      <c r="J202" s="9"/>
      <c r="K202" s="9"/>
      <c r="L202" s="9" t="s">
        <v>38</v>
      </c>
      <c r="M202" s="9">
        <v>1</v>
      </c>
    </row>
    <row r="203" spans="1:13" ht="34.5" customHeight="1" x14ac:dyDescent="0.25">
      <c r="A203" s="76"/>
      <c r="B203" s="30"/>
      <c r="C203" s="33"/>
      <c r="D203" s="9">
        <v>2027</v>
      </c>
      <c r="E203" s="33"/>
      <c r="F203" s="14">
        <v>15</v>
      </c>
      <c r="G203" s="10"/>
      <c r="H203" s="10"/>
      <c r="I203" s="10">
        <v>15</v>
      </c>
      <c r="J203" s="9"/>
      <c r="K203" s="9"/>
      <c r="L203" s="9" t="s">
        <v>38</v>
      </c>
      <c r="M203" s="9">
        <v>1</v>
      </c>
    </row>
    <row r="204" spans="1:13" ht="34.5" customHeight="1" x14ac:dyDescent="0.25">
      <c r="A204" s="76"/>
      <c r="B204" s="31"/>
      <c r="C204" s="34"/>
      <c r="D204" s="9">
        <v>2028</v>
      </c>
      <c r="E204" s="34"/>
      <c r="F204" s="14">
        <v>45</v>
      </c>
      <c r="G204" s="10"/>
      <c r="H204" s="10"/>
      <c r="I204" s="10">
        <v>45</v>
      </c>
      <c r="J204" s="11"/>
      <c r="K204" s="12"/>
      <c r="L204" s="9" t="s">
        <v>38</v>
      </c>
      <c r="M204" s="9">
        <v>5</v>
      </c>
    </row>
    <row r="205" spans="1:13" ht="39.75" customHeight="1" x14ac:dyDescent="0.3">
      <c r="A205" s="76"/>
      <c r="B205" s="78" t="s">
        <v>128</v>
      </c>
      <c r="C205" s="79"/>
      <c r="D205" s="79"/>
      <c r="E205" s="79"/>
      <c r="F205" s="79"/>
      <c r="G205" s="79"/>
      <c r="H205" s="79"/>
      <c r="I205" s="79"/>
      <c r="J205" s="79"/>
      <c r="K205" s="79"/>
      <c r="L205" s="79"/>
      <c r="M205" s="80"/>
    </row>
    <row r="206" spans="1:13" ht="48.75" customHeight="1" x14ac:dyDescent="0.25">
      <c r="A206" s="76"/>
      <c r="B206" s="29">
        <v>1</v>
      </c>
      <c r="C206" s="32" t="s">
        <v>123</v>
      </c>
      <c r="D206" s="9">
        <v>2026</v>
      </c>
      <c r="E206" s="32" t="s">
        <v>124</v>
      </c>
      <c r="F206" s="14">
        <v>0</v>
      </c>
      <c r="G206" s="10"/>
      <c r="H206" s="10"/>
      <c r="I206" s="10">
        <v>0</v>
      </c>
      <c r="J206" s="9"/>
      <c r="K206" s="9"/>
      <c r="L206" s="9" t="s">
        <v>38</v>
      </c>
      <c r="M206" s="9">
        <v>1</v>
      </c>
    </row>
    <row r="207" spans="1:13" ht="48.75" customHeight="1" x14ac:dyDescent="0.25">
      <c r="A207" s="76"/>
      <c r="B207" s="30"/>
      <c r="C207" s="33"/>
      <c r="D207" s="9">
        <v>2027</v>
      </c>
      <c r="E207" s="33"/>
      <c r="F207" s="14">
        <v>0</v>
      </c>
      <c r="G207" s="10"/>
      <c r="H207" s="10"/>
      <c r="I207" s="10">
        <v>0</v>
      </c>
      <c r="J207" s="9"/>
      <c r="K207" s="9"/>
      <c r="L207" s="9" t="s">
        <v>38</v>
      </c>
      <c r="M207" s="9">
        <v>1</v>
      </c>
    </row>
    <row r="208" spans="1:13" ht="48.75" customHeight="1" x14ac:dyDescent="0.25">
      <c r="A208" s="77"/>
      <c r="B208" s="31"/>
      <c r="C208" s="34"/>
      <c r="D208" s="9">
        <v>2028</v>
      </c>
      <c r="E208" s="34"/>
      <c r="F208" s="14">
        <v>0</v>
      </c>
      <c r="G208" s="10"/>
      <c r="H208" s="10"/>
      <c r="I208" s="10">
        <v>0</v>
      </c>
      <c r="J208" s="11"/>
      <c r="K208" s="12"/>
      <c r="L208" s="9" t="s">
        <v>38</v>
      </c>
      <c r="M208" s="9">
        <v>5</v>
      </c>
    </row>
    <row r="209" spans="1:13" ht="18" customHeight="1" x14ac:dyDescent="0.25">
      <c r="A209" s="8"/>
      <c r="B209" s="60"/>
      <c r="C209" s="22" t="s">
        <v>0</v>
      </c>
      <c r="D209" s="23">
        <v>2026</v>
      </c>
      <c r="E209" s="8"/>
      <c r="F209" s="24">
        <f>F18+F21+F24+F27+F30+F33+F36+F40+F43+F46+F49+F52+F56+F59+F63+F66+F69+F72+F75+F78+F81+F84+F87+F90+F93+F96+F100+F103+F106+F109+F112+F115+F118+F121+F124+F127+F130+F133+F136+F139+F143+F146+F149+F153+F156+F159+F162+F166+F169+F172+F175+F178+F181+F184+F187+F190+F193+F196+F199+F202+F206</f>
        <v>12133.5</v>
      </c>
      <c r="G209" s="25">
        <f>G18+G21+G24+G27+G30+G33+G36+G49+G56+G59+G63+G78+G81+G84+G93+G96+G100+G103+G106+G109+G112+G115+G118+G121+G124+G127+G130+G133+G136+G139+G143+G146+G149+G159+G162+G166+G169+G172+G175+G178+G181+G184+G187+G190+G193+G196+G199+G202+G206</f>
        <v>861.6</v>
      </c>
      <c r="H209" s="25">
        <f>H18+H21+H24+H27+H30+H33+H36+H49+H56+H59+H63+H78+H81+H84+H93+H96+H100+H103+H106+H109+H112+H115+H118+H121+H124+H127+H130+H133+H136+H139+H143+H146+H149+H159+H162+H166+H169+H172+H175+H178+H181+H184+H187+H190+H193+H196+H199+H202+H206</f>
        <v>2204</v>
      </c>
      <c r="I209" s="25">
        <f>I18+I21+I24+I27+I30+I33+I36+I49+I56+I59+I63+I78+I81+I84+I93+I96+I100+I103+I106+I109+I112+I115+I118+I121+I124+I127+I130+I133+I136+I139+I143+I146+I149+I159+I162+I166+I169+I172+I175+I178+I181+I184+I187+I190+I193+I196+I199+I202+I206</f>
        <v>9067.9</v>
      </c>
      <c r="J209" s="26">
        <f>J18+J21+J24+J27+J30+J33+J36+J49+J56+J59+J63+J78+J81+J84+J93+J96+J100+J103+J106+J109+J112+J115+J118+J121+J124+J127+J130+J133+J136+J139+J143+J146+J149+J159+J162+J166+J169+J172+J175+J178+J181+J184+J187+J190+J193+J196+J199+J202+J206</f>
        <v>0</v>
      </c>
      <c r="K209" s="25">
        <v>0</v>
      </c>
      <c r="L209" s="25"/>
      <c r="M209" s="25"/>
    </row>
    <row r="210" spans="1:13" ht="18" customHeight="1" x14ac:dyDescent="0.25">
      <c r="A210" s="8"/>
      <c r="B210" s="60"/>
      <c r="C210" s="27"/>
      <c r="D210" s="23">
        <v>2027</v>
      </c>
      <c r="E210" s="8"/>
      <c r="F210" s="24">
        <f>F19+F22+F25+F28+F31+F34+F37+F41+F44+F47+F50+F53+F57+F60+F64+F67+F70+F73+F76+F79+F82+F85+F88+F91+F94+F97+F101+F104+F107+F110+F113+F116+F119+F122+F125+F128+F131+F134+F137+F140+F144+F147+F150+F154+F157+F160+F163+F167+F170+F173+F176+F179+F182+F185+F188+F191+F194+F197+F200+F203+F207</f>
        <v>14063.5</v>
      </c>
      <c r="G210" s="25">
        <f t="shared" ref="G210:I211" si="16">G19+G22+G25+G28+G31+G34+G37+G50+G57+G60+G64+G79+G82+G85+G94+G97+G101+G104+G107+G110+G113+G116+G119+G122+G125+G128+G131+G134+G137+G140+G144+G147+G150+G160+G163+G167+G170+G173+G176+G179+G182+G185+G188+G191+G194+G197+G200+G203+G207</f>
        <v>861.6</v>
      </c>
      <c r="H210" s="25">
        <f t="shared" si="16"/>
        <v>2204</v>
      </c>
      <c r="I210" s="25">
        <f t="shared" si="16"/>
        <v>10997.9</v>
      </c>
      <c r="J210" s="26">
        <v>0</v>
      </c>
      <c r="K210" s="25">
        <v>0</v>
      </c>
      <c r="L210" s="25"/>
      <c r="M210" s="25"/>
    </row>
    <row r="211" spans="1:13" s="1" customFormat="1" ht="15" customHeight="1" x14ac:dyDescent="0.25">
      <c r="A211" s="4"/>
      <c r="B211" s="61"/>
      <c r="C211" s="28"/>
      <c r="D211" s="23">
        <v>2028</v>
      </c>
      <c r="E211" s="2"/>
      <c r="F211" s="26">
        <f>F20+F23+F26+F29+F32+F35+F38+F42+F45+F48+F51+F54+F58+F61+F65+F68+F71+F74+F77+F80+F83+F86+F89+F92+F95+F98+F102+F105+F108+F111+F114+F117+F120+F123+F126+F129+F132+F135+F138+F141+F145+F148+F151+F155+F158+F161+F164+F168+F171+F174+F177+F180+F183+F186+F189+F192+F195+F198+F201+F204+F208</f>
        <v>14093.5</v>
      </c>
      <c r="G211" s="26">
        <f t="shared" si="16"/>
        <v>861.6</v>
      </c>
      <c r="H211" s="26">
        <f t="shared" si="16"/>
        <v>2204</v>
      </c>
      <c r="I211" s="26">
        <f t="shared" si="16"/>
        <v>11027.9</v>
      </c>
      <c r="J211" s="26">
        <v>0</v>
      </c>
      <c r="K211" s="26">
        <v>0</v>
      </c>
      <c r="L211" s="25"/>
      <c r="M211" s="25"/>
    </row>
    <row r="212" spans="1:13" s="1" customFormat="1" ht="15.75" x14ac:dyDescent="0.25">
      <c r="A212" s="7"/>
      <c r="B212" s="7"/>
      <c r="C212" s="50" t="s">
        <v>0</v>
      </c>
      <c r="D212" s="51"/>
      <c r="E212" s="51"/>
      <c r="F212" s="26">
        <f t="shared" ref="F212:K212" si="17">SUM(F209:F211)</f>
        <v>40290.5</v>
      </c>
      <c r="G212" s="26">
        <f t="shared" si="17"/>
        <v>2584.8000000000002</v>
      </c>
      <c r="H212" s="26">
        <f t="shared" si="17"/>
        <v>6612</v>
      </c>
      <c r="I212" s="26">
        <f>SUM(I209:I211)</f>
        <v>31093.699999999997</v>
      </c>
      <c r="J212" s="26">
        <f t="shared" si="17"/>
        <v>0</v>
      </c>
      <c r="K212" s="26">
        <f t="shared" si="17"/>
        <v>0</v>
      </c>
      <c r="L212" s="26"/>
      <c r="M212" s="26"/>
    </row>
  </sheetData>
  <mergeCells count="218">
    <mergeCell ref="C90:C92"/>
    <mergeCell ref="E90:E92"/>
    <mergeCell ref="B87:B89"/>
    <mergeCell ref="E87:E89"/>
    <mergeCell ref="B103:B105"/>
    <mergeCell ref="C103:C105"/>
    <mergeCell ref="E103:E105"/>
    <mergeCell ref="B109:B111"/>
    <mergeCell ref="C109:C111"/>
    <mergeCell ref="E109:E111"/>
    <mergeCell ref="B106:B108"/>
    <mergeCell ref="C106:C108"/>
    <mergeCell ref="E96:E98"/>
    <mergeCell ref="B96:B98"/>
    <mergeCell ref="C96:C98"/>
    <mergeCell ref="B100:B102"/>
    <mergeCell ref="C100:C102"/>
    <mergeCell ref="C87:C89"/>
    <mergeCell ref="C56:C58"/>
    <mergeCell ref="E56:E58"/>
    <mergeCell ref="B43:B45"/>
    <mergeCell ref="C43:C45"/>
    <mergeCell ref="E43:E45"/>
    <mergeCell ref="B46:B48"/>
    <mergeCell ref="C46:C48"/>
    <mergeCell ref="E46:E48"/>
    <mergeCell ref="B24:B26"/>
    <mergeCell ref="C24:C26"/>
    <mergeCell ref="E24:E26"/>
    <mergeCell ref="B30:B32"/>
    <mergeCell ref="C30:C32"/>
    <mergeCell ref="E30:E32"/>
    <mergeCell ref="B27:B29"/>
    <mergeCell ref="C27:C29"/>
    <mergeCell ref="E27:E29"/>
    <mergeCell ref="B33:B35"/>
    <mergeCell ref="C33:C35"/>
    <mergeCell ref="E33:E35"/>
    <mergeCell ref="B49:B51"/>
    <mergeCell ref="C49:C51"/>
    <mergeCell ref="E49:E51"/>
    <mergeCell ref="B52:B54"/>
    <mergeCell ref="E100:E102"/>
    <mergeCell ref="C66:C68"/>
    <mergeCell ref="E66:E68"/>
    <mergeCell ref="B69:B71"/>
    <mergeCell ref="C69:C71"/>
    <mergeCell ref="E69:E71"/>
    <mergeCell ref="B72:B74"/>
    <mergeCell ref="C72:C74"/>
    <mergeCell ref="E72:E74"/>
    <mergeCell ref="C84:C86"/>
    <mergeCell ref="B93:B95"/>
    <mergeCell ref="C93:C95"/>
    <mergeCell ref="E93:E95"/>
    <mergeCell ref="B75:B77"/>
    <mergeCell ref="C75:C77"/>
    <mergeCell ref="E75:E77"/>
    <mergeCell ref="B78:B80"/>
    <mergeCell ref="C78:C80"/>
    <mergeCell ref="E78:E80"/>
    <mergeCell ref="B90:B92"/>
    <mergeCell ref="B81:B83"/>
    <mergeCell ref="C81:C83"/>
    <mergeCell ref="E81:E83"/>
    <mergeCell ref="E84:E86"/>
    <mergeCell ref="J2:L2"/>
    <mergeCell ref="H14:H15"/>
    <mergeCell ref="I14:I15"/>
    <mergeCell ref="A2:D2"/>
    <mergeCell ref="A10:A15"/>
    <mergeCell ref="B18:B20"/>
    <mergeCell ref="C18:C20"/>
    <mergeCell ref="B55:M55"/>
    <mergeCell ref="B17:M17"/>
    <mergeCell ref="C52:C54"/>
    <mergeCell ref="E52:E54"/>
    <mergeCell ref="A18:A208"/>
    <mergeCell ref="B205:M205"/>
    <mergeCell ref="B206:B208"/>
    <mergeCell ref="C206:C208"/>
    <mergeCell ref="E206:E208"/>
    <mergeCell ref="B62:M62"/>
    <mergeCell ref="B136:B138"/>
    <mergeCell ref="C136:C138"/>
    <mergeCell ref="E136:E138"/>
    <mergeCell ref="B139:B141"/>
    <mergeCell ref="C139:C141"/>
    <mergeCell ref="E115:E117"/>
    <mergeCell ref="E139:E141"/>
    <mergeCell ref="B209:B211"/>
    <mergeCell ref="J3:M3"/>
    <mergeCell ref="J4:M4"/>
    <mergeCell ref="L12:L15"/>
    <mergeCell ref="M12:M15"/>
    <mergeCell ref="E18:E20"/>
    <mergeCell ref="B21:B23"/>
    <mergeCell ref="C21:C23"/>
    <mergeCell ref="E21:E23"/>
    <mergeCell ref="D6:F6"/>
    <mergeCell ref="B63:B65"/>
    <mergeCell ref="C63:C65"/>
    <mergeCell ref="E63:E65"/>
    <mergeCell ref="B84:B86"/>
    <mergeCell ref="B59:B61"/>
    <mergeCell ref="C59:C61"/>
    <mergeCell ref="E59:E61"/>
    <mergeCell ref="B99:M99"/>
    <mergeCell ref="B112:B114"/>
    <mergeCell ref="C112:C114"/>
    <mergeCell ref="E112:E114"/>
    <mergeCell ref="E106:E108"/>
    <mergeCell ref="C130:C132"/>
    <mergeCell ref="B66:B68"/>
    <mergeCell ref="C212:E212"/>
    <mergeCell ref="A7:M7"/>
    <mergeCell ref="B10:B15"/>
    <mergeCell ref="C10:C15"/>
    <mergeCell ref="D10:D15"/>
    <mergeCell ref="E10:E15"/>
    <mergeCell ref="F10:K10"/>
    <mergeCell ref="L10:M11"/>
    <mergeCell ref="F11:F15"/>
    <mergeCell ref="G11:K11"/>
    <mergeCell ref="J12:J15"/>
    <mergeCell ref="K12:K15"/>
    <mergeCell ref="G12:G15"/>
    <mergeCell ref="H12:I13"/>
    <mergeCell ref="B36:B38"/>
    <mergeCell ref="C36:C38"/>
    <mergeCell ref="E36:E38"/>
    <mergeCell ref="B39:M39"/>
    <mergeCell ref="B40:B42"/>
    <mergeCell ref="C40:C42"/>
    <mergeCell ref="E40:E42"/>
    <mergeCell ref="B56:B58"/>
    <mergeCell ref="B115:B117"/>
    <mergeCell ref="B118:B120"/>
    <mergeCell ref="C115:C117"/>
    <mergeCell ref="B143:B145"/>
    <mergeCell ref="C143:C145"/>
    <mergeCell ref="E143:E145"/>
    <mergeCell ref="B142:M142"/>
    <mergeCell ref="B146:B148"/>
    <mergeCell ref="C146:C148"/>
    <mergeCell ref="E146:E148"/>
    <mergeCell ref="C118:C120"/>
    <mergeCell ref="E118:E120"/>
    <mergeCell ref="B121:B123"/>
    <mergeCell ref="C121:C123"/>
    <mergeCell ref="E121:E123"/>
    <mergeCell ref="B133:B135"/>
    <mergeCell ref="C133:C135"/>
    <mergeCell ref="E133:E135"/>
    <mergeCell ref="B124:B126"/>
    <mergeCell ref="C124:C126"/>
    <mergeCell ref="E124:E126"/>
    <mergeCell ref="B127:B129"/>
    <mergeCell ref="C127:C129"/>
    <mergeCell ref="E127:E129"/>
    <mergeCell ref="B130:B132"/>
    <mergeCell ref="E130:E132"/>
    <mergeCell ref="B149:B151"/>
    <mergeCell ref="C149:C151"/>
    <mergeCell ref="E149:E151"/>
    <mergeCell ref="B152:M152"/>
    <mergeCell ref="B153:B155"/>
    <mergeCell ref="C153:C155"/>
    <mergeCell ref="E153:E155"/>
    <mergeCell ref="B156:B158"/>
    <mergeCell ref="C156:C158"/>
    <mergeCell ref="E156:E158"/>
    <mergeCell ref="B166:B168"/>
    <mergeCell ref="C166:C168"/>
    <mergeCell ref="E166:E168"/>
    <mergeCell ref="B159:B161"/>
    <mergeCell ref="C159:C161"/>
    <mergeCell ref="E159:E161"/>
    <mergeCell ref="B162:B164"/>
    <mergeCell ref="C162:C164"/>
    <mergeCell ref="E162:E164"/>
    <mergeCell ref="B165:M165"/>
    <mergeCell ref="B169:B171"/>
    <mergeCell ref="C169:C171"/>
    <mergeCell ref="E169:E171"/>
    <mergeCell ref="B172:B174"/>
    <mergeCell ref="C172:C174"/>
    <mergeCell ref="E172:E174"/>
    <mergeCell ref="B175:B177"/>
    <mergeCell ref="C175:C177"/>
    <mergeCell ref="E175:E177"/>
    <mergeCell ref="B190:B192"/>
    <mergeCell ref="C190:C192"/>
    <mergeCell ref="E190:E192"/>
    <mergeCell ref="B178:B180"/>
    <mergeCell ref="C178:C180"/>
    <mergeCell ref="E178:E180"/>
    <mergeCell ref="B181:B183"/>
    <mergeCell ref="C181:C183"/>
    <mergeCell ref="E181:E183"/>
    <mergeCell ref="B187:B189"/>
    <mergeCell ref="C187:C189"/>
    <mergeCell ref="E187:E189"/>
    <mergeCell ref="B184:B186"/>
    <mergeCell ref="C184:C186"/>
    <mergeCell ref="E184:E186"/>
    <mergeCell ref="B193:B195"/>
    <mergeCell ref="C193:C195"/>
    <mergeCell ref="E193:E195"/>
    <mergeCell ref="B202:B204"/>
    <mergeCell ref="C202:C204"/>
    <mergeCell ref="E202:E204"/>
    <mergeCell ref="B196:B198"/>
    <mergeCell ref="C196:C198"/>
    <mergeCell ref="E196:E198"/>
    <mergeCell ref="B199:B201"/>
    <mergeCell ref="C199:C201"/>
    <mergeCell ref="E199:E201"/>
  </mergeCells>
  <pageMargins left="0.25" right="0.25" top="0.75" bottom="0.75" header="0.3" footer="0.3"/>
  <pageSetup paperSize="9" scale="5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97"/>
  <sheetViews>
    <sheetView topLeftCell="A43" workbookViewId="0">
      <selection activeCell="D67" sqref="D67:D69"/>
    </sheetView>
  </sheetViews>
  <sheetFormatPr defaultRowHeight="15" x14ac:dyDescent="0.25"/>
  <sheetData>
    <row r="1" spans="1:4" x14ac:dyDescent="0.25">
      <c r="A1">
        <v>375</v>
      </c>
      <c r="C1">
        <v>375</v>
      </c>
      <c r="D1">
        <v>375</v>
      </c>
    </row>
    <row r="2" spans="1:4" x14ac:dyDescent="0.25">
      <c r="C2">
        <v>375</v>
      </c>
      <c r="D2">
        <v>375</v>
      </c>
    </row>
    <row r="3" spans="1:4" x14ac:dyDescent="0.25">
      <c r="A3">
        <v>173.55</v>
      </c>
      <c r="C3">
        <v>173.55</v>
      </c>
      <c r="D3">
        <v>173.55</v>
      </c>
    </row>
    <row r="4" spans="1:4" x14ac:dyDescent="0.25">
      <c r="C4">
        <v>183.8</v>
      </c>
      <c r="D4">
        <v>183.8</v>
      </c>
    </row>
    <row r="5" spans="1:4" x14ac:dyDescent="0.25">
      <c r="A5">
        <v>900</v>
      </c>
      <c r="C5">
        <v>900</v>
      </c>
      <c r="D5">
        <v>900</v>
      </c>
    </row>
    <row r="6" spans="1:4" x14ac:dyDescent="0.25">
      <c r="C6">
        <v>900</v>
      </c>
      <c r="D6">
        <v>900</v>
      </c>
    </row>
    <row r="7" spans="1:4" x14ac:dyDescent="0.25">
      <c r="A7">
        <v>900</v>
      </c>
      <c r="C7">
        <v>900</v>
      </c>
      <c r="D7">
        <v>900</v>
      </c>
    </row>
    <row r="8" spans="1:4" x14ac:dyDescent="0.25">
      <c r="C8">
        <v>900</v>
      </c>
      <c r="D8">
        <v>900</v>
      </c>
    </row>
    <row r="9" spans="1:4" x14ac:dyDescent="0.25">
      <c r="A9">
        <v>1500</v>
      </c>
      <c r="C9">
        <v>1500</v>
      </c>
      <c r="D9">
        <v>1500</v>
      </c>
    </row>
    <row r="10" spans="1:4" x14ac:dyDescent="0.25">
      <c r="C10">
        <v>1500</v>
      </c>
      <c r="D10">
        <v>1500</v>
      </c>
    </row>
    <row r="11" spans="1:4" x14ac:dyDescent="0.25">
      <c r="A11">
        <v>500</v>
      </c>
      <c r="C11">
        <v>500</v>
      </c>
      <c r="D11">
        <v>500</v>
      </c>
    </row>
    <row r="12" spans="1:4" x14ac:dyDescent="0.25">
      <c r="C12">
        <v>500</v>
      </c>
      <c r="D12">
        <v>500</v>
      </c>
    </row>
    <row r="13" spans="1:4" x14ac:dyDescent="0.25">
      <c r="A13">
        <v>151.5</v>
      </c>
      <c r="C13">
        <v>151.5</v>
      </c>
      <c r="D13">
        <v>151.5</v>
      </c>
    </row>
    <row r="14" spans="1:4" x14ac:dyDescent="0.25">
      <c r="C14">
        <v>151.69999999999999</v>
      </c>
      <c r="D14">
        <v>151.69999999999999</v>
      </c>
    </row>
    <row r="15" spans="1:4" x14ac:dyDescent="0.25">
      <c r="A15">
        <v>166.4</v>
      </c>
    </row>
    <row r="17" spans="1:4" x14ac:dyDescent="0.25">
      <c r="A17">
        <v>1200</v>
      </c>
      <c r="C17">
        <v>1200</v>
      </c>
      <c r="D17">
        <v>1200</v>
      </c>
    </row>
    <row r="18" spans="1:4" x14ac:dyDescent="0.25">
      <c r="C18">
        <v>1500</v>
      </c>
      <c r="D18">
        <v>1500</v>
      </c>
    </row>
    <row r="19" spans="1:4" x14ac:dyDescent="0.25">
      <c r="A19">
        <v>5000</v>
      </c>
      <c r="C19">
        <v>5000</v>
      </c>
      <c r="D19">
        <v>5000</v>
      </c>
    </row>
    <row r="20" spans="1:4" x14ac:dyDescent="0.25">
      <c r="C20">
        <v>5000</v>
      </c>
      <c r="D20">
        <v>5000</v>
      </c>
    </row>
    <row r="21" spans="1:4" x14ac:dyDescent="0.25">
      <c r="A21">
        <v>624.72</v>
      </c>
      <c r="C21">
        <v>624.72</v>
      </c>
      <c r="D21">
        <v>624.72</v>
      </c>
    </row>
    <row r="22" spans="1:4" x14ac:dyDescent="0.25">
      <c r="C22">
        <v>320.89999999999998</v>
      </c>
      <c r="D22">
        <v>320.89999999999998</v>
      </c>
    </row>
    <row r="23" spans="1:4" x14ac:dyDescent="0.25">
      <c r="A23">
        <v>119.42400000000001</v>
      </c>
      <c r="C23">
        <v>119.42400000000001</v>
      </c>
      <c r="D23">
        <v>119.42400000000001</v>
      </c>
    </row>
    <row r="24" spans="1:4" x14ac:dyDescent="0.25">
      <c r="C24">
        <v>180.57599999999999</v>
      </c>
      <c r="D24">
        <v>180.57599999999999</v>
      </c>
    </row>
    <row r="25" spans="1:4" x14ac:dyDescent="0.25">
      <c r="A25">
        <v>180.57599999999999</v>
      </c>
      <c r="C25">
        <v>180.57599999999999</v>
      </c>
      <c r="D25">
        <v>180.57599999999999</v>
      </c>
    </row>
    <row r="26" spans="1:4" x14ac:dyDescent="0.25">
      <c r="C26">
        <v>180.57599999999999</v>
      </c>
      <c r="D26">
        <v>180.57599999999999</v>
      </c>
    </row>
    <row r="27" spans="1:4" x14ac:dyDescent="0.25">
      <c r="A27">
        <v>200</v>
      </c>
      <c r="C27">
        <v>50</v>
      </c>
      <c r="D27">
        <v>50</v>
      </c>
    </row>
    <row r="28" spans="1:4" x14ac:dyDescent="0.25">
      <c r="C28">
        <v>50</v>
      </c>
      <c r="D28">
        <v>50</v>
      </c>
    </row>
    <row r="29" spans="1:4" x14ac:dyDescent="0.25">
      <c r="A29">
        <v>0</v>
      </c>
      <c r="C29">
        <v>200</v>
      </c>
      <c r="D29">
        <v>200</v>
      </c>
    </row>
    <row r="30" spans="1:4" x14ac:dyDescent="0.25">
      <c r="A30">
        <v>0</v>
      </c>
      <c r="C30">
        <v>200</v>
      </c>
      <c r="D30">
        <v>200</v>
      </c>
    </row>
    <row r="31" spans="1:4" x14ac:dyDescent="0.25">
      <c r="A31">
        <v>200</v>
      </c>
      <c r="B31">
        <v>375</v>
      </c>
      <c r="C31">
        <v>0</v>
      </c>
      <c r="D31">
        <v>0</v>
      </c>
    </row>
    <row r="32" spans="1:4" x14ac:dyDescent="0.25">
      <c r="B32">
        <v>375</v>
      </c>
      <c r="C32">
        <v>0</v>
      </c>
      <c r="D32">
        <v>0</v>
      </c>
    </row>
    <row r="33" spans="1:4" x14ac:dyDescent="0.25">
      <c r="A33">
        <v>150</v>
      </c>
      <c r="B33">
        <v>173.55</v>
      </c>
      <c r="C33">
        <v>100</v>
      </c>
      <c r="D33">
        <v>100</v>
      </c>
    </row>
    <row r="34" spans="1:4" x14ac:dyDescent="0.25">
      <c r="B34">
        <v>183.8</v>
      </c>
      <c r="C34">
        <v>100</v>
      </c>
      <c r="D34">
        <v>100</v>
      </c>
    </row>
    <row r="35" spans="1:4" x14ac:dyDescent="0.25">
      <c r="A35">
        <v>50</v>
      </c>
      <c r="B35">
        <v>900</v>
      </c>
      <c r="C35">
        <v>150</v>
      </c>
      <c r="D35">
        <v>150</v>
      </c>
    </row>
    <row r="36" spans="1:4" x14ac:dyDescent="0.25">
      <c r="B36">
        <v>900</v>
      </c>
      <c r="C36">
        <v>150</v>
      </c>
      <c r="D36">
        <v>150</v>
      </c>
    </row>
    <row r="37" spans="1:4" x14ac:dyDescent="0.25">
      <c r="A37">
        <v>100</v>
      </c>
      <c r="B37">
        <v>900</v>
      </c>
      <c r="C37">
        <v>50</v>
      </c>
      <c r="D37">
        <v>50</v>
      </c>
    </row>
    <row r="38" spans="1:4" x14ac:dyDescent="0.25">
      <c r="B38">
        <v>900</v>
      </c>
      <c r="C38">
        <v>50</v>
      </c>
      <c r="D38">
        <v>50</v>
      </c>
    </row>
    <row r="39" spans="1:4" x14ac:dyDescent="0.25">
      <c r="A39">
        <v>0</v>
      </c>
      <c r="B39">
        <v>1500</v>
      </c>
      <c r="C39">
        <v>100</v>
      </c>
      <c r="D39">
        <v>100</v>
      </c>
    </row>
    <row r="40" spans="1:4" x14ac:dyDescent="0.25">
      <c r="B40">
        <v>1500</v>
      </c>
      <c r="C40">
        <v>100</v>
      </c>
      <c r="D40">
        <v>100</v>
      </c>
    </row>
    <row r="41" spans="1:4" x14ac:dyDescent="0.25">
      <c r="A41">
        <v>20</v>
      </c>
      <c r="B41">
        <v>500</v>
      </c>
      <c r="C41">
        <v>0</v>
      </c>
      <c r="D41">
        <v>0</v>
      </c>
    </row>
    <row r="42" spans="1:4" x14ac:dyDescent="0.25">
      <c r="B42">
        <v>500</v>
      </c>
      <c r="C42">
        <v>0</v>
      </c>
      <c r="D42">
        <v>0</v>
      </c>
    </row>
    <row r="43" spans="1:4" x14ac:dyDescent="0.25">
      <c r="A43">
        <v>0</v>
      </c>
      <c r="B43">
        <v>151.5</v>
      </c>
      <c r="C43">
        <v>20</v>
      </c>
      <c r="D43">
        <v>20</v>
      </c>
    </row>
    <row r="44" spans="1:4" x14ac:dyDescent="0.25">
      <c r="B44">
        <v>151.69999999999999</v>
      </c>
      <c r="C44">
        <v>30</v>
      </c>
      <c r="D44">
        <v>30</v>
      </c>
    </row>
    <row r="45" spans="1:4" x14ac:dyDescent="0.25">
      <c r="A45">
        <v>0</v>
      </c>
      <c r="B45">
        <v>160</v>
      </c>
      <c r="C45">
        <v>0</v>
      </c>
      <c r="D45">
        <v>0</v>
      </c>
    </row>
    <row r="46" spans="1:4" x14ac:dyDescent="0.25">
      <c r="B46">
        <v>160</v>
      </c>
      <c r="C46">
        <v>0</v>
      </c>
      <c r="D46">
        <v>0</v>
      </c>
    </row>
    <row r="47" spans="1:4" x14ac:dyDescent="0.25">
      <c r="A47">
        <v>0</v>
      </c>
      <c r="B47">
        <v>1200</v>
      </c>
      <c r="C47">
        <v>0</v>
      </c>
      <c r="D47">
        <v>0</v>
      </c>
    </row>
    <row r="48" spans="1:4" x14ac:dyDescent="0.25">
      <c r="B48">
        <v>1500</v>
      </c>
      <c r="C48">
        <v>0</v>
      </c>
      <c r="D48">
        <v>0</v>
      </c>
    </row>
    <row r="49" spans="1:4" x14ac:dyDescent="0.25">
      <c r="A49">
        <v>0</v>
      </c>
      <c r="B49">
        <v>5000</v>
      </c>
      <c r="C49">
        <v>0</v>
      </c>
      <c r="D49">
        <v>0</v>
      </c>
    </row>
    <row r="50" spans="1:4" x14ac:dyDescent="0.25">
      <c r="B50">
        <v>5000</v>
      </c>
      <c r="C50">
        <v>0</v>
      </c>
      <c r="D50">
        <v>0</v>
      </c>
    </row>
    <row r="51" spans="1:4" x14ac:dyDescent="0.25">
      <c r="A51">
        <v>0</v>
      </c>
      <c r="B51">
        <v>624.72</v>
      </c>
      <c r="C51">
        <v>0</v>
      </c>
      <c r="D51">
        <v>0</v>
      </c>
    </row>
    <row r="52" spans="1:4" x14ac:dyDescent="0.25">
      <c r="B52">
        <v>320.89999999999998</v>
      </c>
      <c r="C52">
        <v>0</v>
      </c>
      <c r="D52">
        <v>0</v>
      </c>
    </row>
    <row r="53" spans="1:4" x14ac:dyDescent="0.25">
      <c r="A53">
        <v>0</v>
      </c>
      <c r="B53">
        <v>119.42400000000001</v>
      </c>
      <c r="C53">
        <v>0</v>
      </c>
      <c r="D53">
        <v>0</v>
      </c>
    </row>
    <row r="54" spans="1:4" x14ac:dyDescent="0.25">
      <c r="B54">
        <v>180.57599999999999</v>
      </c>
      <c r="C54">
        <v>0</v>
      </c>
      <c r="D54">
        <v>0</v>
      </c>
    </row>
    <row r="55" spans="1:4" x14ac:dyDescent="0.25">
      <c r="A55">
        <v>0</v>
      </c>
      <c r="B55">
        <v>180.57599999999999</v>
      </c>
      <c r="C55">
        <v>0</v>
      </c>
      <c r="D55">
        <v>0</v>
      </c>
    </row>
    <row r="56" spans="1:4" x14ac:dyDescent="0.25">
      <c r="B56">
        <v>180.57599999999999</v>
      </c>
      <c r="C56">
        <v>0</v>
      </c>
      <c r="D56">
        <v>0</v>
      </c>
    </row>
    <row r="57" spans="1:4" x14ac:dyDescent="0.25">
      <c r="A57">
        <v>0</v>
      </c>
      <c r="B57">
        <v>50</v>
      </c>
      <c r="C57">
        <v>0</v>
      </c>
      <c r="D57">
        <v>0</v>
      </c>
    </row>
    <row r="58" spans="1:4" x14ac:dyDescent="0.25">
      <c r="B58">
        <v>50</v>
      </c>
      <c r="C58">
        <v>0</v>
      </c>
      <c r="D58">
        <v>0</v>
      </c>
    </row>
    <row r="59" spans="1:4" x14ac:dyDescent="0.25">
      <c r="A59">
        <v>0</v>
      </c>
      <c r="B59">
        <v>200</v>
      </c>
      <c r="C59">
        <v>0</v>
      </c>
      <c r="D59">
        <v>0</v>
      </c>
    </row>
    <row r="60" spans="1:4" x14ac:dyDescent="0.25">
      <c r="B60">
        <v>200</v>
      </c>
      <c r="C60">
        <v>0</v>
      </c>
      <c r="D60">
        <v>0</v>
      </c>
    </row>
    <row r="61" spans="1:4" x14ac:dyDescent="0.25">
      <c r="A61">
        <v>0</v>
      </c>
      <c r="B61">
        <v>0</v>
      </c>
      <c r="C61">
        <v>0</v>
      </c>
      <c r="D61">
        <v>0</v>
      </c>
    </row>
    <row r="62" spans="1:4" x14ac:dyDescent="0.25">
      <c r="A62">
        <v>0</v>
      </c>
      <c r="B62">
        <v>0</v>
      </c>
      <c r="C62">
        <v>0</v>
      </c>
      <c r="D62">
        <v>0</v>
      </c>
    </row>
    <row r="63" spans="1:4" x14ac:dyDescent="0.25">
      <c r="A63">
        <v>0</v>
      </c>
      <c r="B63">
        <v>200</v>
      </c>
      <c r="C63">
        <v>0</v>
      </c>
      <c r="D63">
        <v>0</v>
      </c>
    </row>
    <row r="64" spans="1:4" x14ac:dyDescent="0.25">
      <c r="A64">
        <v>0</v>
      </c>
      <c r="B64">
        <v>200</v>
      </c>
      <c r="C64">
        <v>0</v>
      </c>
      <c r="D64">
        <v>0</v>
      </c>
    </row>
    <row r="65" spans="1:4" x14ac:dyDescent="0.25">
      <c r="A65">
        <f>SUM(A1:A64)</f>
        <v>12511.17</v>
      </c>
      <c r="B65">
        <v>150</v>
      </c>
      <c r="C65">
        <v>0</v>
      </c>
      <c r="D65">
        <v>0</v>
      </c>
    </row>
    <row r="66" spans="1:4" x14ac:dyDescent="0.25">
      <c r="B66">
        <v>150</v>
      </c>
      <c r="C66">
        <v>0</v>
      </c>
      <c r="D66">
        <v>0</v>
      </c>
    </row>
    <row r="67" spans="1:4" x14ac:dyDescent="0.25">
      <c r="B67">
        <v>50</v>
      </c>
      <c r="C67">
        <f>SUM(C1:C66)</f>
        <v>24667.322000000007</v>
      </c>
      <c r="D67">
        <f>SUM(D1:D66)</f>
        <v>24667.322000000007</v>
      </c>
    </row>
    <row r="68" spans="1:4" x14ac:dyDescent="0.25">
      <c r="B68">
        <v>50</v>
      </c>
      <c r="D68">
        <v>520</v>
      </c>
    </row>
    <row r="69" spans="1:4" x14ac:dyDescent="0.25">
      <c r="B69">
        <v>100</v>
      </c>
      <c r="D69">
        <f>SUM(D67:D68)</f>
        <v>25187.322000000007</v>
      </c>
    </row>
    <row r="70" spans="1:4" x14ac:dyDescent="0.25">
      <c r="B70">
        <v>100</v>
      </c>
    </row>
    <row r="71" spans="1:4" x14ac:dyDescent="0.25">
      <c r="B71">
        <v>0</v>
      </c>
    </row>
    <row r="72" spans="1:4" x14ac:dyDescent="0.25">
      <c r="B72">
        <v>0</v>
      </c>
    </row>
    <row r="73" spans="1:4" x14ac:dyDescent="0.25">
      <c r="B73">
        <v>20</v>
      </c>
    </row>
    <row r="74" spans="1:4" x14ac:dyDescent="0.25">
      <c r="B74">
        <v>30</v>
      </c>
    </row>
    <row r="75" spans="1:4" x14ac:dyDescent="0.25">
      <c r="B75">
        <v>0</v>
      </c>
    </row>
    <row r="76" spans="1:4" x14ac:dyDescent="0.25">
      <c r="B76">
        <v>0</v>
      </c>
    </row>
    <row r="77" spans="1:4" x14ac:dyDescent="0.25">
      <c r="B77">
        <v>0</v>
      </c>
    </row>
    <row r="78" spans="1:4" x14ac:dyDescent="0.25">
      <c r="B78">
        <v>0</v>
      </c>
    </row>
    <row r="79" spans="1:4" x14ac:dyDescent="0.25">
      <c r="B79">
        <v>0</v>
      </c>
    </row>
    <row r="80" spans="1:4" x14ac:dyDescent="0.25">
      <c r="B80">
        <v>0</v>
      </c>
    </row>
    <row r="81" spans="2:2" x14ac:dyDescent="0.25">
      <c r="B81">
        <v>0</v>
      </c>
    </row>
    <row r="82" spans="2:2" x14ac:dyDescent="0.25">
      <c r="B82">
        <v>0</v>
      </c>
    </row>
    <row r="83" spans="2:2" x14ac:dyDescent="0.25">
      <c r="B83">
        <v>0</v>
      </c>
    </row>
    <row r="84" spans="2:2" x14ac:dyDescent="0.25">
      <c r="B84">
        <v>0</v>
      </c>
    </row>
    <row r="85" spans="2:2" x14ac:dyDescent="0.25">
      <c r="B85">
        <v>0</v>
      </c>
    </row>
    <row r="86" spans="2:2" x14ac:dyDescent="0.25">
      <c r="B86">
        <v>0</v>
      </c>
    </row>
    <row r="87" spans="2:2" x14ac:dyDescent="0.25">
      <c r="B87">
        <v>0</v>
      </c>
    </row>
    <row r="88" spans="2:2" x14ac:dyDescent="0.25">
      <c r="B88">
        <v>0</v>
      </c>
    </row>
    <row r="89" spans="2:2" x14ac:dyDescent="0.25">
      <c r="B89">
        <v>0</v>
      </c>
    </row>
    <row r="90" spans="2:2" x14ac:dyDescent="0.25">
      <c r="B90">
        <v>0</v>
      </c>
    </row>
    <row r="91" spans="2:2" x14ac:dyDescent="0.25">
      <c r="B91">
        <v>0</v>
      </c>
    </row>
    <row r="92" spans="2:2" x14ac:dyDescent="0.25">
      <c r="B92">
        <v>0</v>
      </c>
    </row>
    <row r="93" spans="2:2" x14ac:dyDescent="0.25">
      <c r="B93">
        <v>0</v>
      </c>
    </row>
    <row r="94" spans="2:2" x14ac:dyDescent="0.25">
      <c r="B94">
        <v>0</v>
      </c>
    </row>
    <row r="95" spans="2:2" x14ac:dyDescent="0.25">
      <c r="B95">
        <v>0</v>
      </c>
    </row>
    <row r="96" spans="2:2" x14ac:dyDescent="0.25">
      <c r="B96">
        <v>0</v>
      </c>
    </row>
    <row r="97" spans="2:2" x14ac:dyDescent="0.25">
      <c r="B97">
        <f>SUM(B31:B96)</f>
        <v>25187.322000000007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2</vt:i4>
      </vt:variant>
    </vt:vector>
  </HeadingPairs>
  <TitlesOfParts>
    <vt:vector size="2" baseType="lpstr">
      <vt:lpstr>додаток</vt:lpstr>
      <vt:lpstr>Аркуш1</vt:lpstr>
    </vt:vector>
  </TitlesOfParts>
  <Company>diakov.net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RePack by Diakov</dc:creator>
  <cp:lastModifiedBy>users_03_121</cp:lastModifiedBy>
  <cp:lastPrinted>2026-03-13T10:32:27Z</cp:lastPrinted>
  <dcterms:created xsi:type="dcterms:W3CDTF">2024-07-25T16:05:23Z</dcterms:created>
  <dcterms:modified xsi:type="dcterms:W3CDTF">2026-03-13T10:38:39Z</dcterms:modified>
</cp:coreProperties>
</file>