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3040" windowHeight="9195"/>
  </bookViews>
  <sheets>
    <sheet name="Лист2" sheetId="2" r:id="rId1"/>
  </sheets>
  <definedNames>
    <definedName name="_xlnm.Print_Titles" localSheetId="0">Лист2!$15:$15</definedName>
    <definedName name="_xlnm.Print_Area" localSheetId="0">Лист2!$A$1:$N$29</definedName>
  </definedNames>
  <calcPr calcId="145621"/>
</workbook>
</file>

<file path=xl/calcChain.xml><?xml version="1.0" encoding="utf-8"?>
<calcChain xmlns="http://schemas.openxmlformats.org/spreadsheetml/2006/main">
  <c r="F20" i="2" l="1"/>
  <c r="F19" i="2"/>
  <c r="L18" i="2"/>
  <c r="K18" i="2"/>
  <c r="J18" i="2"/>
  <c r="I18" i="2"/>
  <c r="H18" i="2"/>
  <c r="G18" i="2"/>
  <c r="E18" i="2"/>
  <c r="F18" i="2" l="1"/>
</calcChain>
</file>

<file path=xl/sharedStrings.xml><?xml version="1.0" encoding="utf-8"?>
<sst xmlns="http://schemas.openxmlformats.org/spreadsheetml/2006/main" count="48" uniqueCount="42">
  <si>
    <t>№ з/п</t>
  </si>
  <si>
    <t>Всього</t>
  </si>
  <si>
    <t>у тому числі:</t>
  </si>
  <si>
    <t>кошти державного бюджету</t>
  </si>
  <si>
    <t>обласний бюджет</t>
  </si>
  <si>
    <t>кошти місцевих бюджетів</t>
  </si>
  <si>
    <t>Виконавець</t>
  </si>
  <si>
    <t>Примітка</t>
  </si>
  <si>
    <t xml:space="preserve">Надзвичайна кредитна програма для відновлення України Європейського інвестиційного банку </t>
  </si>
  <si>
    <t>інші кошти державного бюджету, включаючи цільові субвенції з державного бюджету на розвиток територій*</t>
  </si>
  <si>
    <t>Інші джерела фінансування *</t>
  </si>
  <si>
    <t>Результативність реалізації проєкту
(характеристика,  потужність відповідних об'єктів)</t>
  </si>
  <si>
    <t>Назва проєкту</t>
  </si>
  <si>
    <t>Термін реалізації проєкту</t>
  </si>
  <si>
    <t>Кошторисна вартість проєкту,
тис.грн</t>
  </si>
  <si>
    <t>бюджет територіальної громади</t>
  </si>
  <si>
    <t>Державний фонд регіонального розвитку</t>
  </si>
  <si>
    <t>Слов'янської міської військової</t>
  </si>
  <si>
    <t>адміністрації</t>
  </si>
  <si>
    <t>до розпорядження начальника</t>
  </si>
  <si>
    <t>Додаток 2</t>
  </si>
  <si>
    <t>Зміни до розділів Програми економічного і соціального розвитку Слов'янської міської територіальної громади на 2025 рік</t>
  </si>
  <si>
    <t xml:space="preserve"> 2. Перелік інвестиційних/інфраструктурних проєктів, реалізація яких пропонується у 2025 році</t>
  </si>
  <si>
    <t>Потреба у фінансуванні на 2025 рік, тис.грн</t>
  </si>
  <si>
    <t>Охорона здоров'я</t>
  </si>
  <si>
    <t>Відділ охорони здоров'я, управління житлово-комунального господарства</t>
  </si>
  <si>
    <t>реконструйовано будівлю</t>
  </si>
  <si>
    <t xml:space="preserve">зроблено капітальний ремонт </t>
  </si>
  <si>
    <t>встановлено пристрої блискавкозахисту від прямого ураження та від вторинних прояв блискавки</t>
  </si>
  <si>
    <t>1. У Додаток 4 Перелік інвестиційних/інфраструктурних проєктів, реалізація яких пропонується у 2025 році, такі зміни:</t>
  </si>
  <si>
    <t xml:space="preserve">Начальник управління  
економічного та інвестиційного розвитку
</t>
  </si>
  <si>
    <r>
      <t>Реконструкція будівлі (</t>
    </r>
    <r>
      <rPr>
        <i/>
        <sz val="10"/>
        <color rgb="FF000000"/>
        <rFont val="Times New Roman"/>
        <family val="1"/>
        <charset val="204"/>
      </rPr>
      <t>конфіденційна інфомація</t>
    </r>
    <r>
      <rPr>
        <sz val="10"/>
        <color rgb="FF000000"/>
        <rFont val="Times New Roman"/>
        <family val="1"/>
        <charset val="204"/>
      </rPr>
      <t>)</t>
    </r>
  </si>
  <si>
    <r>
      <t>Капітальний ремонт (</t>
    </r>
    <r>
      <rPr>
        <i/>
        <sz val="10"/>
        <rFont val="Times New Roman"/>
        <family val="1"/>
        <charset val="204"/>
      </rPr>
      <t>конфіденційна інформація)</t>
    </r>
  </si>
  <si>
    <r>
      <t>проведено капітальний ремонт (</t>
    </r>
    <r>
      <rPr>
        <i/>
        <sz val="10"/>
        <rFont val="Times New Roman"/>
        <family val="1"/>
        <charset val="204"/>
      </rPr>
      <t>конфіденційна інформація)</t>
    </r>
  </si>
  <si>
    <r>
      <t xml:space="preserve">Капітальний ремонт </t>
    </r>
    <r>
      <rPr>
        <i/>
        <sz val="10"/>
        <rFont val="Times New Roman"/>
        <family val="1"/>
        <charset val="204"/>
      </rPr>
      <t>(конфіденційна інформація)</t>
    </r>
    <r>
      <rPr>
        <sz val="10"/>
        <rFont val="Times New Roman"/>
        <family val="1"/>
        <charset val="204"/>
      </rPr>
      <t xml:space="preserve"> (в т.ч. розробка проєктно-кошторисної документації)</t>
    </r>
  </si>
  <si>
    <r>
      <t>Капітальний ремонт (</t>
    </r>
    <r>
      <rPr>
        <i/>
        <sz val="10"/>
        <rFont val="Times New Roman"/>
        <family val="1"/>
        <charset val="204"/>
      </rPr>
      <t>конфіденційна інформація)</t>
    </r>
    <r>
      <rPr>
        <sz val="10"/>
        <rFont val="Times New Roman"/>
        <family val="1"/>
        <charset val="204"/>
      </rPr>
      <t xml:space="preserve"> (в т.ч. розробка проєктно-кошторисної документації)</t>
    </r>
  </si>
  <si>
    <r>
      <t>зроблено капітальний ремонт (</t>
    </r>
    <r>
      <rPr>
        <i/>
        <sz val="10"/>
        <rFont val="Times New Roman"/>
        <family val="1"/>
        <charset val="204"/>
      </rPr>
      <t>конфіденційна інформація)</t>
    </r>
  </si>
  <si>
    <r>
      <t>Капітальний ремонт (</t>
    </r>
    <r>
      <rPr>
        <i/>
        <sz val="10"/>
        <rFont val="Times New Roman"/>
        <family val="1"/>
        <charset val="204"/>
      </rPr>
      <t xml:space="preserve">конфіденційна інформація) </t>
    </r>
    <r>
      <rPr>
        <sz val="10"/>
        <rFont val="Times New Roman"/>
        <family val="1"/>
        <charset val="204"/>
      </rPr>
      <t>(в т.ч. розробка проєктно-кошторисної документації)</t>
    </r>
  </si>
  <si>
    <r>
      <t>Капітальний ремонт (</t>
    </r>
    <r>
      <rPr>
        <i/>
        <sz val="10"/>
        <rFont val="Times New Roman"/>
        <family val="1"/>
        <charset val="204"/>
      </rPr>
      <t>конфіденційна інформація)</t>
    </r>
    <r>
      <rPr>
        <sz val="10"/>
        <rFont val="Times New Roman"/>
        <family val="1"/>
        <charset val="204"/>
      </rPr>
      <t xml:space="preserve"> (система блискавкозахисту) (в т.ч. розробка проєкто-кошторисної документації)</t>
    </r>
  </si>
  <si>
    <t>25.03.2025  № 405</t>
  </si>
  <si>
    <t>Олена РОСТОВА</t>
  </si>
  <si>
    <t>1)  Розділ «3. Охорона здоров'я» викласти в такій редакції: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</si>
</sst>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₴_-;\-* #,##0.00\ _₴_-;_-* &quot;-&quot;??\ _₴_-;_-@_-"/>
    <numFmt numFmtId="164" formatCode="#,##0.000"/>
    <numFmt numFmtId="165" formatCode="#,##0.000_ ;\-#,##0.000\ "/>
    <numFmt numFmtId="166" formatCode="0.000"/>
  </numFmts>
  <fonts count="21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name val="Calibri"/>
      <family val="2"/>
      <scheme val="minor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  <charset val="1"/>
    </font>
    <font>
      <sz val="12"/>
      <name val="Calibri"/>
      <family val="2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4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i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5" fillId="0" borderId="0"/>
    <xf numFmtId="0" fontId="6" fillId="0" borderId="0"/>
    <xf numFmtId="0" fontId="6" fillId="0" borderId="0"/>
    <xf numFmtId="0" fontId="5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6" fillId="0" borderId="0"/>
  </cellStyleXfs>
  <cellXfs count="6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top" wrapText="1"/>
    </xf>
    <xf numFmtId="0" fontId="7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vertical="top"/>
    </xf>
    <xf numFmtId="0" fontId="1" fillId="0" borderId="0" xfId="0" applyFont="1" applyAlignment="1">
      <alignment horizontal="left" wrapText="1"/>
    </xf>
    <xf numFmtId="0" fontId="8" fillId="0" borderId="0" xfId="0" applyFont="1" applyAlignment="1">
      <alignment horizontal="center" vertical="center"/>
    </xf>
    <xf numFmtId="0" fontId="9" fillId="0" borderId="7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8" fillId="0" borderId="0" xfId="0" applyFont="1" applyAlignment="1">
      <alignment horizontal="left" wrapText="1"/>
    </xf>
    <xf numFmtId="0" fontId="8" fillId="0" borderId="0" xfId="0" applyFont="1" applyAlignment="1">
      <alignment vertical="top"/>
    </xf>
    <xf numFmtId="0" fontId="2" fillId="0" borderId="0" xfId="0" applyFont="1"/>
    <xf numFmtId="0" fontId="2" fillId="0" borderId="0" xfId="0" applyFont="1"/>
    <xf numFmtId="0" fontId="3" fillId="0" borderId="1" xfId="0" applyFont="1" applyBorder="1" applyAlignment="1">
      <alignment horizontal="center" vertical="top" wrapText="1"/>
    </xf>
    <xf numFmtId="0" fontId="12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vertical="top" wrapText="1"/>
    </xf>
    <xf numFmtId="164" fontId="1" fillId="0" borderId="1" xfId="0" applyNumberFormat="1" applyFont="1" applyFill="1" applyBorder="1" applyAlignment="1">
      <alignment horizontal="center" vertical="top" wrapText="1"/>
    </xf>
    <xf numFmtId="164" fontId="13" fillId="0" borderId="1" xfId="0" applyNumberFormat="1" applyFont="1" applyFill="1" applyBorder="1" applyAlignment="1">
      <alignment horizontal="center" vertical="top" wrapText="1"/>
    </xf>
    <xf numFmtId="0" fontId="12" fillId="0" borderId="1" xfId="0" applyFont="1" applyFill="1" applyBorder="1" applyAlignment="1">
      <alignment horizontal="left" vertical="top" wrapText="1"/>
    </xf>
    <xf numFmtId="164" fontId="12" fillId="0" borderId="1" xfId="0" applyNumberFormat="1" applyFont="1" applyFill="1" applyBorder="1" applyAlignment="1">
      <alignment horizontal="center" vertical="top" wrapText="1"/>
    </xf>
    <xf numFmtId="166" fontId="15" fillId="0" borderId="1" xfId="0" applyNumberFormat="1" applyFont="1" applyFill="1" applyBorder="1" applyAlignment="1">
      <alignment horizontal="left" vertical="center" wrapText="1"/>
    </xf>
    <xf numFmtId="166" fontId="1" fillId="0" borderId="1" xfId="0" applyNumberFormat="1" applyFont="1" applyFill="1" applyBorder="1" applyAlignment="1">
      <alignment horizontal="center" vertical="top" wrapText="1"/>
    </xf>
    <xf numFmtId="166" fontId="16" fillId="0" borderId="1" xfId="0" applyNumberFormat="1" applyFont="1" applyFill="1" applyBorder="1" applyAlignment="1">
      <alignment horizontal="left" vertical="center" wrapText="1"/>
    </xf>
    <xf numFmtId="166" fontId="1" fillId="0" borderId="1" xfId="0" applyNumberFormat="1" applyFont="1" applyFill="1" applyBorder="1" applyAlignment="1">
      <alignment horizontal="center" vertical="top"/>
    </xf>
    <xf numFmtId="0" fontId="17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164" fontId="14" fillId="0" borderId="1" xfId="0" applyNumberFormat="1" applyFont="1" applyBorder="1" applyAlignment="1">
      <alignment horizontal="center" vertical="top"/>
    </xf>
    <xf numFmtId="0" fontId="12" fillId="2" borderId="1" xfId="0" applyFont="1" applyFill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164" fontId="1" fillId="0" borderId="1" xfId="0" applyNumberFormat="1" applyFont="1" applyBorder="1" applyAlignment="1">
      <alignment horizontal="center" vertical="top" wrapText="1"/>
    </xf>
    <xf numFmtId="165" fontId="3" fillId="0" borderId="1" xfId="6" applyNumberFormat="1" applyFont="1" applyFill="1" applyBorder="1" applyAlignment="1">
      <alignment horizontal="center" vertical="top" wrapText="1"/>
    </xf>
    <xf numFmtId="165" fontId="1" fillId="0" borderId="1" xfId="6" applyNumberFormat="1" applyFont="1" applyFill="1" applyBorder="1" applyAlignment="1">
      <alignment horizontal="center" vertical="top" wrapText="1"/>
    </xf>
    <xf numFmtId="0" fontId="1" fillId="0" borderId="1" xfId="0" applyFont="1" applyBorder="1"/>
    <xf numFmtId="166" fontId="1" fillId="0" borderId="1" xfId="0" applyNumberFormat="1" applyFont="1" applyBorder="1" applyAlignment="1">
      <alignment horizontal="center" vertical="top"/>
    </xf>
    <xf numFmtId="0" fontId="9" fillId="0" borderId="0" xfId="0" applyFont="1"/>
    <xf numFmtId="0" fontId="9" fillId="0" borderId="0" xfId="0" applyFont="1" applyAlignment="1">
      <alignment horizontal="left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vertical="center"/>
    </xf>
    <xf numFmtId="0" fontId="9" fillId="0" borderId="6" xfId="0" applyFont="1" applyFill="1" applyBorder="1" applyAlignment="1">
      <alignment vertical="center"/>
    </xf>
    <xf numFmtId="0" fontId="9" fillId="0" borderId="8" xfId="0" applyFont="1" applyFill="1" applyBorder="1" applyAlignment="1">
      <alignment vertical="center"/>
    </xf>
    <xf numFmtId="0" fontId="18" fillId="0" borderId="5" xfId="0" applyFont="1" applyBorder="1" applyAlignment="1">
      <alignment horizontal="left" vertical="top" wrapText="1"/>
    </xf>
    <xf numFmtId="0" fontId="18" fillId="0" borderId="6" xfId="0" applyFont="1" applyBorder="1" applyAlignment="1">
      <alignment horizontal="left" vertical="top" wrapText="1"/>
    </xf>
    <xf numFmtId="0" fontId="18" fillId="0" borderId="8" xfId="0" applyFont="1" applyBorder="1" applyAlignment="1">
      <alignment horizontal="left" vertical="top" wrapText="1"/>
    </xf>
    <xf numFmtId="0" fontId="8" fillId="0" borderId="0" xfId="0" applyFont="1" applyAlignment="1">
      <alignment horizontal="left" wrapText="1"/>
    </xf>
    <xf numFmtId="0" fontId="11" fillId="0" borderId="0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9" fillId="0" borderId="0" xfId="0" applyFont="1" applyFill="1" applyBorder="1" applyAlignment="1">
      <alignment vertical="center"/>
    </xf>
  </cellXfs>
  <cellStyles count="8">
    <cellStyle name="TableStyleLight1" xfId="2"/>
    <cellStyle name="TableStyleLight1 2" xfId="4"/>
    <cellStyle name="Звичайний" xfId="0" builtinId="0"/>
    <cellStyle name="Звичайний 2" xfId="7"/>
    <cellStyle name="Обычный 2" xfId="1"/>
    <cellStyle name="Обычный 3" xfId="3"/>
    <cellStyle name="Финансовый 2" xfId="5"/>
    <cellStyle name="Фінансовий" xfId="6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7"/>
  <sheetViews>
    <sheetView tabSelected="1" zoomScaleNormal="100" zoomScaleSheetLayoutView="100" workbookViewId="0">
      <selection activeCell="Q11" sqref="Q11"/>
    </sheetView>
  </sheetViews>
  <sheetFormatPr defaultColWidth="9" defaultRowHeight="12.75" x14ac:dyDescent="0.2"/>
  <cols>
    <col min="1" max="1" width="5" style="2" customWidth="1"/>
    <col min="2" max="2" width="30.7109375" style="1" customWidth="1"/>
    <col min="3" max="3" width="8.42578125" style="2" customWidth="1"/>
    <col min="4" max="4" width="16.140625" style="7" customWidth="1"/>
    <col min="5" max="5" width="11.28515625" style="1" customWidth="1"/>
    <col min="6" max="6" width="12.7109375" style="1" customWidth="1"/>
    <col min="7" max="7" width="10.7109375" style="1" customWidth="1"/>
    <col min="8" max="8" width="11.5703125" style="1" customWidth="1"/>
    <col min="9" max="9" width="13.7109375" style="1" customWidth="1"/>
    <col min="10" max="10" width="10.28515625" style="1" customWidth="1"/>
    <col min="11" max="11" width="13.28515625" style="1" customWidth="1"/>
    <col min="12" max="12" width="11.85546875" style="1" customWidth="1"/>
    <col min="13" max="13" width="24.5703125" style="8" customWidth="1"/>
    <col min="14" max="14" width="13.85546875" style="1" customWidth="1"/>
    <col min="15" max="15" width="9.85546875" style="1" bestFit="1" customWidth="1"/>
    <col min="16" max="16" width="26" style="1" customWidth="1"/>
    <col min="17" max="18" width="9.85546875" style="1" bestFit="1" customWidth="1"/>
    <col min="19" max="19" width="13.42578125" style="1" customWidth="1"/>
    <col min="20" max="16384" width="9" style="1"/>
  </cols>
  <sheetData>
    <row r="1" spans="1:14" ht="21" customHeight="1" x14ac:dyDescent="0.2">
      <c r="L1" s="14" t="s">
        <v>20</v>
      </c>
      <c r="M1" s="14"/>
      <c r="N1" s="14"/>
    </row>
    <row r="2" spans="1:14" ht="18.95" customHeight="1" x14ac:dyDescent="0.3">
      <c r="L2" s="56" t="s">
        <v>19</v>
      </c>
      <c r="M2" s="56"/>
      <c r="N2" s="56"/>
    </row>
    <row r="3" spans="1:14" ht="18.95" customHeight="1" x14ac:dyDescent="0.3">
      <c r="L3" s="56" t="s">
        <v>17</v>
      </c>
      <c r="M3" s="56"/>
      <c r="N3" s="13"/>
    </row>
    <row r="4" spans="1:14" ht="17.25" customHeight="1" x14ac:dyDescent="0.3">
      <c r="L4" s="56" t="s">
        <v>18</v>
      </c>
      <c r="M4" s="56"/>
      <c r="N4" s="13"/>
    </row>
    <row r="5" spans="1:14" ht="18" customHeight="1" x14ac:dyDescent="0.3">
      <c r="L5" s="56" t="s">
        <v>39</v>
      </c>
      <c r="M5" s="56"/>
      <c r="N5" s="13"/>
    </row>
    <row r="6" spans="1:14" ht="15" customHeight="1" x14ac:dyDescent="0.2">
      <c r="L6" s="9"/>
      <c r="M6" s="9"/>
      <c r="N6" s="9"/>
    </row>
    <row r="7" spans="1:14" ht="18.75" customHeight="1" x14ac:dyDescent="0.2">
      <c r="A7" s="62" t="s">
        <v>21</v>
      </c>
      <c r="B7" s="62"/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</row>
    <row r="8" spans="1:14" ht="15" customHeight="1" x14ac:dyDescent="0.2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</row>
    <row r="9" spans="1:14" s="4" customFormat="1" ht="21.75" customHeight="1" x14ac:dyDescent="0.25">
      <c r="A9" s="57" t="s">
        <v>22</v>
      </c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</row>
    <row r="10" spans="1:14" s="4" customFormat="1" ht="21.75" customHeight="1" x14ac:dyDescent="0.25">
      <c r="A10" s="11"/>
      <c r="B10" s="11"/>
      <c r="C10" s="12"/>
      <c r="D10" s="12"/>
      <c r="E10" s="12"/>
      <c r="F10" s="11"/>
      <c r="G10" s="11"/>
      <c r="H10" s="11"/>
      <c r="I10" s="11"/>
      <c r="J10" s="11"/>
      <c r="K10" s="11"/>
      <c r="L10" s="11"/>
      <c r="M10" s="12"/>
      <c r="N10" s="12"/>
    </row>
    <row r="11" spans="1:14" s="2" customFormat="1" ht="12.75" customHeight="1" x14ac:dyDescent="0.25">
      <c r="A11" s="59" t="s">
        <v>0</v>
      </c>
      <c r="B11" s="59" t="s">
        <v>12</v>
      </c>
      <c r="C11" s="43" t="s">
        <v>13</v>
      </c>
      <c r="D11" s="43" t="s">
        <v>6</v>
      </c>
      <c r="E11" s="43" t="s">
        <v>14</v>
      </c>
      <c r="F11" s="46" t="s">
        <v>23</v>
      </c>
      <c r="G11" s="46"/>
      <c r="H11" s="46"/>
      <c r="I11" s="46"/>
      <c r="J11" s="46"/>
      <c r="K11" s="46"/>
      <c r="L11" s="46"/>
      <c r="M11" s="47" t="s">
        <v>11</v>
      </c>
      <c r="N11" s="47" t="s">
        <v>7</v>
      </c>
    </row>
    <row r="12" spans="1:14" s="2" customFormat="1" x14ac:dyDescent="0.25">
      <c r="A12" s="59"/>
      <c r="B12" s="59"/>
      <c r="C12" s="44"/>
      <c r="D12" s="44"/>
      <c r="E12" s="44"/>
      <c r="F12" s="58" t="s">
        <v>1</v>
      </c>
      <c r="G12" s="59" t="s">
        <v>2</v>
      </c>
      <c r="H12" s="59"/>
      <c r="I12" s="59"/>
      <c r="J12" s="59"/>
      <c r="K12" s="59"/>
      <c r="L12" s="59"/>
      <c r="M12" s="48"/>
      <c r="N12" s="48"/>
    </row>
    <row r="13" spans="1:14" s="2" customFormat="1" x14ac:dyDescent="0.25">
      <c r="A13" s="59"/>
      <c r="B13" s="59"/>
      <c r="C13" s="44"/>
      <c r="D13" s="44"/>
      <c r="E13" s="44"/>
      <c r="F13" s="58"/>
      <c r="G13" s="60" t="s">
        <v>3</v>
      </c>
      <c r="H13" s="61"/>
      <c r="I13" s="61"/>
      <c r="J13" s="60" t="s">
        <v>5</v>
      </c>
      <c r="K13" s="61"/>
      <c r="L13" s="43" t="s">
        <v>10</v>
      </c>
      <c r="M13" s="48"/>
      <c r="N13" s="48"/>
    </row>
    <row r="14" spans="1:14" s="2" customFormat="1" ht="153" customHeight="1" x14ac:dyDescent="0.25">
      <c r="A14" s="59"/>
      <c r="B14" s="59"/>
      <c r="C14" s="45"/>
      <c r="D14" s="45"/>
      <c r="E14" s="45"/>
      <c r="F14" s="58"/>
      <c r="G14" s="5" t="s">
        <v>16</v>
      </c>
      <c r="H14" s="5" t="s">
        <v>9</v>
      </c>
      <c r="I14" s="5" t="s">
        <v>8</v>
      </c>
      <c r="J14" s="5" t="s">
        <v>4</v>
      </c>
      <c r="K14" s="5" t="s">
        <v>15</v>
      </c>
      <c r="L14" s="45"/>
      <c r="M14" s="49"/>
      <c r="N14" s="49"/>
    </row>
    <row r="15" spans="1:14" x14ac:dyDescent="0.2">
      <c r="A15" s="5">
        <v>1</v>
      </c>
      <c r="B15" s="5">
        <v>2</v>
      </c>
      <c r="C15" s="5">
        <v>3</v>
      </c>
      <c r="D15" s="6">
        <v>4</v>
      </c>
      <c r="E15" s="5">
        <v>5</v>
      </c>
      <c r="F15" s="5">
        <v>6</v>
      </c>
      <c r="G15" s="5">
        <v>7</v>
      </c>
      <c r="H15" s="5">
        <v>8</v>
      </c>
      <c r="I15" s="5">
        <v>9</v>
      </c>
      <c r="J15" s="5">
        <v>10</v>
      </c>
      <c r="K15" s="5">
        <v>11</v>
      </c>
      <c r="L15" s="5">
        <v>12</v>
      </c>
      <c r="M15" s="3">
        <v>13</v>
      </c>
      <c r="N15" s="5">
        <v>14</v>
      </c>
    </row>
    <row r="16" spans="1:14" s="16" customFormat="1" ht="27" customHeight="1" x14ac:dyDescent="0.2">
      <c r="A16" s="53" t="s">
        <v>29</v>
      </c>
      <c r="B16" s="54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5"/>
    </row>
    <row r="17" spans="1:29" s="16" customFormat="1" ht="27" customHeight="1" x14ac:dyDescent="0.2">
      <c r="A17" s="50" t="s">
        <v>41</v>
      </c>
      <c r="B17" s="51"/>
      <c r="C17" s="51"/>
      <c r="D17" s="51"/>
      <c r="E17" s="51"/>
      <c r="F17" s="51"/>
      <c r="G17" s="51"/>
      <c r="H17" s="51"/>
      <c r="I17" s="51"/>
      <c r="J17" s="51"/>
      <c r="K17" s="51"/>
      <c r="L17" s="51"/>
      <c r="M17" s="51"/>
      <c r="N17" s="52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</row>
    <row r="18" spans="1:29" s="16" customFormat="1" ht="22.5" customHeight="1" x14ac:dyDescent="0.2">
      <c r="A18" s="31">
        <v>3</v>
      </c>
      <c r="B18" s="17" t="s">
        <v>24</v>
      </c>
      <c r="C18" s="18"/>
      <c r="D18" s="32"/>
      <c r="E18" s="33">
        <f>SUM(E19:E24)</f>
        <v>78224.991999999998</v>
      </c>
      <c r="F18" s="33">
        <f t="shared" ref="F18:L18" si="0">SUM(F19:F24)</f>
        <v>30935.542519999999</v>
      </c>
      <c r="G18" s="33">
        <f t="shared" si="0"/>
        <v>0</v>
      </c>
      <c r="H18" s="33">
        <f t="shared" si="0"/>
        <v>15626.61052</v>
      </c>
      <c r="I18" s="33">
        <f t="shared" si="0"/>
        <v>0</v>
      </c>
      <c r="J18" s="33">
        <f t="shared" si="0"/>
        <v>0</v>
      </c>
      <c r="K18" s="33">
        <f t="shared" si="0"/>
        <v>15308.932000000001</v>
      </c>
      <c r="L18" s="33">
        <f t="shared" si="0"/>
        <v>0</v>
      </c>
      <c r="M18" s="32"/>
      <c r="N18" s="34"/>
    </row>
    <row r="19" spans="1:29" s="16" customFormat="1" ht="111.75" customHeight="1" x14ac:dyDescent="0.2">
      <c r="A19" s="18">
        <v>1</v>
      </c>
      <c r="B19" s="23" t="s">
        <v>31</v>
      </c>
      <c r="C19" s="18">
        <v>2025</v>
      </c>
      <c r="D19" s="18" t="s">
        <v>25</v>
      </c>
      <c r="E19" s="24">
        <v>56612.531999999999</v>
      </c>
      <c r="F19" s="21">
        <f>G19+H19+I19+J19+K19+L19</f>
        <v>20835.542519999999</v>
      </c>
      <c r="G19" s="25"/>
      <c r="H19" s="26">
        <v>15626.61052</v>
      </c>
      <c r="I19" s="27"/>
      <c r="J19" s="27"/>
      <c r="K19" s="28">
        <v>5208.9319999999998</v>
      </c>
      <c r="L19" s="29"/>
      <c r="M19" s="18" t="s">
        <v>26</v>
      </c>
      <c r="N19" s="19"/>
    </row>
    <row r="20" spans="1:29" s="16" customFormat="1" ht="127.5" customHeight="1" x14ac:dyDescent="0.2">
      <c r="A20" s="18">
        <v>2</v>
      </c>
      <c r="B20" s="20" t="s">
        <v>32</v>
      </c>
      <c r="C20" s="18">
        <v>2025</v>
      </c>
      <c r="D20" s="19" t="s">
        <v>25</v>
      </c>
      <c r="E20" s="21">
        <v>17762.46</v>
      </c>
      <c r="F20" s="21">
        <f>G20+H20+I20+J20+K20+L20</f>
        <v>6700</v>
      </c>
      <c r="G20" s="19"/>
      <c r="H20" s="22"/>
      <c r="I20" s="19"/>
      <c r="J20" s="19"/>
      <c r="K20" s="21">
        <v>6700</v>
      </c>
      <c r="L20" s="30"/>
      <c r="M20" s="19" t="s">
        <v>33</v>
      </c>
      <c r="N20" s="19"/>
    </row>
    <row r="21" spans="1:29" s="16" customFormat="1" ht="113.25" customHeight="1" x14ac:dyDescent="0.2">
      <c r="A21" s="18">
        <v>3</v>
      </c>
      <c r="B21" s="20" t="s">
        <v>34</v>
      </c>
      <c r="C21" s="3">
        <v>2025</v>
      </c>
      <c r="D21" s="35" t="s">
        <v>25</v>
      </c>
      <c r="E21" s="36">
        <v>1950</v>
      </c>
      <c r="F21" s="36">
        <v>1500</v>
      </c>
      <c r="G21" s="37"/>
      <c r="H21" s="37"/>
      <c r="I21" s="37"/>
      <c r="J21" s="37"/>
      <c r="K21" s="38">
        <v>1500</v>
      </c>
      <c r="L21" s="37"/>
      <c r="M21" s="3" t="s">
        <v>27</v>
      </c>
      <c r="N21" s="3"/>
    </row>
    <row r="22" spans="1:29" s="16" customFormat="1" ht="136.5" customHeight="1" x14ac:dyDescent="0.2">
      <c r="A22" s="18">
        <v>4</v>
      </c>
      <c r="B22" s="20" t="s">
        <v>35</v>
      </c>
      <c r="C22" s="3">
        <v>2025</v>
      </c>
      <c r="D22" s="35" t="s">
        <v>25</v>
      </c>
      <c r="E22" s="36">
        <v>800</v>
      </c>
      <c r="F22" s="36">
        <v>800</v>
      </c>
      <c r="G22" s="39"/>
      <c r="H22" s="39"/>
      <c r="I22" s="39"/>
      <c r="J22" s="39"/>
      <c r="K22" s="40">
        <v>800</v>
      </c>
      <c r="L22" s="39"/>
      <c r="M22" s="3" t="s">
        <v>36</v>
      </c>
      <c r="N22" s="3"/>
    </row>
    <row r="23" spans="1:29" s="15" customFormat="1" ht="137.25" customHeight="1" x14ac:dyDescent="0.2">
      <c r="A23" s="18">
        <v>5</v>
      </c>
      <c r="B23" s="20" t="s">
        <v>37</v>
      </c>
      <c r="C23" s="3">
        <v>2025</v>
      </c>
      <c r="D23" s="35" t="s">
        <v>25</v>
      </c>
      <c r="E23" s="36">
        <v>800</v>
      </c>
      <c r="F23" s="36">
        <v>800</v>
      </c>
      <c r="G23" s="39"/>
      <c r="H23" s="39"/>
      <c r="I23" s="39"/>
      <c r="J23" s="39"/>
      <c r="K23" s="40">
        <v>800</v>
      </c>
      <c r="L23" s="39"/>
      <c r="M23" s="3" t="s">
        <v>36</v>
      </c>
      <c r="N23" s="3"/>
    </row>
    <row r="24" spans="1:29" s="15" customFormat="1" ht="110.25" customHeight="1" x14ac:dyDescent="0.2">
      <c r="A24" s="18">
        <v>6</v>
      </c>
      <c r="B24" s="20" t="s">
        <v>38</v>
      </c>
      <c r="C24" s="3">
        <v>2025</v>
      </c>
      <c r="D24" s="35" t="s">
        <v>25</v>
      </c>
      <c r="E24" s="36">
        <v>300</v>
      </c>
      <c r="F24" s="36">
        <v>300</v>
      </c>
      <c r="G24" s="39"/>
      <c r="H24" s="39"/>
      <c r="I24" s="39"/>
      <c r="J24" s="39"/>
      <c r="K24" s="40">
        <v>300</v>
      </c>
      <c r="L24" s="39"/>
      <c r="M24" s="3" t="s">
        <v>28</v>
      </c>
      <c r="N24" s="3"/>
    </row>
    <row r="27" spans="1:29" ht="44.25" customHeight="1" x14ac:dyDescent="0.25">
      <c r="B27" s="42" t="s">
        <v>30</v>
      </c>
      <c r="C27" s="42"/>
      <c r="D27" s="42"/>
      <c r="E27" s="41"/>
      <c r="F27" s="41"/>
      <c r="G27" s="41"/>
      <c r="H27" s="41"/>
      <c r="I27" s="41" t="s">
        <v>40</v>
      </c>
      <c r="J27" s="41"/>
      <c r="K27" s="41"/>
      <c r="L27" s="41"/>
    </row>
  </sheetData>
  <mergeCells count="23">
    <mergeCell ref="P17:AC17"/>
    <mergeCell ref="L2:N2"/>
    <mergeCell ref="A9:N9"/>
    <mergeCell ref="N11:N14"/>
    <mergeCell ref="F12:F14"/>
    <mergeCell ref="G12:L12"/>
    <mergeCell ref="G13:I13"/>
    <mergeCell ref="J13:K13"/>
    <mergeCell ref="L13:L14"/>
    <mergeCell ref="A11:A14"/>
    <mergeCell ref="B11:B14"/>
    <mergeCell ref="C11:C14"/>
    <mergeCell ref="L4:M4"/>
    <mergeCell ref="E11:E14"/>
    <mergeCell ref="L5:M5"/>
    <mergeCell ref="L3:M3"/>
    <mergeCell ref="A7:N7"/>
    <mergeCell ref="B27:D27"/>
    <mergeCell ref="D11:D14"/>
    <mergeCell ref="F11:L11"/>
    <mergeCell ref="M11:M14"/>
    <mergeCell ref="A17:N17"/>
    <mergeCell ref="A16:N16"/>
  </mergeCells>
  <pageMargins left="0.62992125984251968" right="0.23622047244094491" top="0.74803149606299213" bottom="0.74803149606299213" header="0.31496062992125984" footer="0.31496062992125984"/>
  <pageSetup paperSize="9" scale="68" fitToHeight="0" orientation="landscape" r:id="rId1"/>
  <headerFooter differentFirst="1">
    <oddHeader xml:space="preserve">&amp;C&amp;P&amp;RПродовження додатку </oddHeader>
    <firstHeader>&amp;C1</firstHeader>
  </headerFooter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Лист2</vt:lpstr>
      <vt:lpstr>Лист2!Заголовки_для_друку</vt:lpstr>
      <vt:lpstr>Лист2!Область_друку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2025-03-27T09:09:47Z</dcterms:modified>
</cp:coreProperties>
</file>