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0" windowWidth="23040" windowHeight="9195"/>
  </bookViews>
  <sheets>
    <sheet name="Лист1" sheetId="1" r:id="rId1"/>
  </sheets>
  <definedNames>
    <definedName name="_xlnm.Print_Area" localSheetId="0">Лист1!$A$1:$M$172</definedName>
  </definedNames>
  <calcPr calcId="145621"/>
</workbook>
</file>

<file path=xl/calcChain.xml><?xml version="1.0" encoding="utf-8"?>
<calcChain xmlns="http://schemas.openxmlformats.org/spreadsheetml/2006/main">
  <c r="F129" i="1" l="1"/>
  <c r="F128" i="1"/>
  <c r="F127" i="1"/>
  <c r="F126" i="1"/>
  <c r="F125" i="1"/>
  <c r="F124" i="1"/>
  <c r="F123" i="1"/>
  <c r="F135" i="1"/>
  <c r="F157" i="1" l="1"/>
  <c r="F156" i="1"/>
  <c r="F147" i="1"/>
  <c r="F30" i="1" l="1"/>
  <c r="F28" i="1"/>
  <c r="F141" i="1" l="1"/>
  <c r="F134" i="1"/>
  <c r="F133" i="1"/>
  <c r="F132" i="1"/>
  <c r="F131" i="1"/>
  <c r="F165" i="1" l="1"/>
  <c r="H95" i="1" l="1"/>
  <c r="F93" i="1" l="1"/>
  <c r="F92" i="1"/>
  <c r="F91" i="1"/>
  <c r="F90" i="1"/>
  <c r="F89" i="1"/>
  <c r="F88" i="1"/>
  <c r="F87" i="1"/>
  <c r="F86" i="1"/>
  <c r="F84" i="1"/>
  <c r="F83" i="1"/>
  <c r="F82" i="1"/>
  <c r="F81" i="1"/>
  <c r="F80" i="1"/>
  <c r="F78" i="1"/>
  <c r="F77" i="1"/>
  <c r="F76" i="1"/>
  <c r="F74" i="1"/>
  <c r="F73" i="1"/>
  <c r="F72" i="1"/>
  <c r="F71" i="1"/>
  <c r="F70" i="1"/>
  <c r="F69" i="1"/>
  <c r="F67" i="1"/>
  <c r="F66" i="1"/>
  <c r="F64" i="1"/>
  <c r="F63" i="1"/>
  <c r="F61" i="1"/>
  <c r="F60" i="1"/>
  <c r="F59" i="1"/>
  <c r="F57" i="1"/>
  <c r="F56" i="1"/>
  <c r="F54" i="1"/>
  <c r="F53" i="1"/>
  <c r="F52" i="1"/>
  <c r="F50" i="1"/>
  <c r="F49" i="1"/>
  <c r="F48" i="1"/>
  <c r="F47" i="1"/>
  <c r="F46" i="1"/>
  <c r="F44" i="1"/>
  <c r="F43" i="1"/>
  <c r="F41" i="1"/>
  <c r="F39" i="1"/>
  <c r="F38" i="1"/>
  <c r="F37" i="1"/>
</calcChain>
</file>

<file path=xl/sharedStrings.xml><?xml version="1.0" encoding="utf-8"?>
<sst xmlns="http://schemas.openxmlformats.org/spreadsheetml/2006/main" count="477" uniqueCount="269">
  <si>
    <t>до розпорядження начальника</t>
  </si>
  <si>
    <t>Слов'янської міської військової</t>
  </si>
  <si>
    <t>адміністрації</t>
  </si>
  <si>
    <t>№ і назва завдання Стратегії розвитку Донецької області на період до 2027 року</t>
  </si>
  <si>
    <t>№
з/п</t>
  </si>
  <si>
    <t>Зміст заходу</t>
  </si>
  <si>
    <t xml:space="preserve">Термін
виконан-
ня </t>
  </si>
  <si>
    <t>Виконавець</t>
  </si>
  <si>
    <t>Витрати на реалізацію, тис.грн</t>
  </si>
  <si>
    <t>Очікуваний 
результат</t>
  </si>
  <si>
    <t>Всього</t>
  </si>
  <si>
    <t>у тому числі за рахунок коштів:</t>
  </si>
  <si>
    <t>Держав-
ного
бюджету</t>
  </si>
  <si>
    <t>місцевих бюджетів</t>
  </si>
  <si>
    <t>підпри-
ємств</t>
  </si>
  <si>
    <t>інших 
джерел</t>
  </si>
  <si>
    <t>найменування показника</t>
  </si>
  <si>
    <t>значення показника</t>
  </si>
  <si>
    <t>обласного
бюджету</t>
  </si>
  <si>
    <t xml:space="preserve"> бюджету територіальної громади</t>
  </si>
  <si>
    <t>економічного та інвестиційного розвитку</t>
  </si>
  <si>
    <t>кількість підприємств</t>
  </si>
  <si>
    <t>кількість дітей</t>
  </si>
  <si>
    <t>2.2.1 Підвищення якості та загальної доступності медичних послуг у містах та сільській місцевості</t>
  </si>
  <si>
    <t>Удосконалення кадрової політики</t>
  </si>
  <si>
    <t>Перепідготовка кадрів для центру первинної медико-санітарної допомоги, комунальних некомерційних підприємств</t>
  </si>
  <si>
    <t>Відділ охорони здоров'я</t>
  </si>
  <si>
    <t>кількість
лікарів,
середніх медпрацівників</t>
  </si>
  <si>
    <t>Щомісячні доплати до заробітної плати медичним працівникам, що надають первинну медичну допомогу</t>
  </si>
  <si>
    <t>кількість лікарів</t>
  </si>
  <si>
    <t>Впровадження та розвиток єдиної медичної інформаційної системи охорони здоров'я</t>
  </si>
  <si>
    <t>кількість комп'ютерного оснащення, робочих місць</t>
  </si>
  <si>
    <t>Виконання заходів протипожежної безпеки : придбання, пож.кранів, вогнегасників, обслуговування їх, веріфікація вентил.каналів, перевірка контурів заземлення, тех.обслугов.пожеж.сигналізації та навчання з питань пожеж.безпеки</t>
  </si>
  <si>
    <t>кількість закладів</t>
  </si>
  <si>
    <t>2.2.3 Посилення профілактичних заходів з упередження захворюваності населення</t>
  </si>
  <si>
    <t>Забезпечення хворих на ВІЛ-інфекцію і СНІД  та профілактика ВІЛ-інфекції</t>
  </si>
  <si>
    <t>Придбання тест/систем, реактивів та систем відбору крові задля добровільного консультування і тестування на ВІЛ-інфекцію та обстеження ВІЛ-інфікованих пацієнтів, що перебувають під медичним наглядом</t>
  </si>
  <si>
    <t>кількість</t>
  </si>
  <si>
    <t>1000 осіб</t>
  </si>
  <si>
    <t>Придбання лікарських засобів задля профілактики  та лікування опортуністичних інфекцій, супутніх станів та захворювань у ВІЛ-інфікованих та хворих на СНІД</t>
  </si>
  <si>
    <t>загальна кількість пацієнтів</t>
  </si>
  <si>
    <t>Забезпечення хворих на туберкульоз та профілактика захворювання</t>
  </si>
  <si>
    <t>Забезпечувати  безкоштовною рентген плівкою, реактивами для проведення профоглядів  на ТБ осіб з визначених груп "ризику" (в першу чергу - ВІЛ-інфікованих, звільнених з місць позбавлення волі, контактних з вогнищ ТБ, безпритульних)</t>
  </si>
  <si>
    <t xml:space="preserve">кількість рентгенологічних досліджень
</t>
  </si>
  <si>
    <t>Забезпечити своєчасне щеплення населення новонароджених від туберкульозу (БЦЖ)</t>
  </si>
  <si>
    <t>Забезпечити туберкуліном та витратними матеріалами для обов'язкової щорічної туберкулінодіагностики дітям 1-14 років, в першу чергу – з груп "ризику"</t>
  </si>
  <si>
    <t>кількість дітей, яким встановлено пробу Манту</t>
  </si>
  <si>
    <t>Придбання витратних матеріалів для збору мокротиння та транспортувати до лабораторій GeneXpert</t>
  </si>
  <si>
    <t>кількість обстежень GeneXpert на 1000</t>
  </si>
  <si>
    <t>8 обстежень</t>
  </si>
  <si>
    <t>Придбання харчових пайків для хворих на туберкульоз (впершевиявлений)</t>
  </si>
  <si>
    <t>кількість хворих</t>
  </si>
  <si>
    <t>20 осіб</t>
  </si>
  <si>
    <t>Забезпечення хворих на цукровий та нецукровий діабет</t>
  </si>
  <si>
    <t>Цукорознижаючими препаратами та лікарськими засобами  хворих на нецукровий діабет</t>
  </si>
  <si>
    <t>Забезпечення глюкометрами, в тому числі ланцетами, дітей та вагітних, хворих на цукровий діабет</t>
  </si>
  <si>
    <t>кількість хворих дітей; вагітних</t>
  </si>
  <si>
    <t>20 осіб (20 глюкометрів)</t>
  </si>
  <si>
    <t>Забезпечення дітей, вагітних хворих на цукровий діабет витратними матеріалами (голки, тест-смужки та ін.)</t>
  </si>
  <si>
    <t>Забезпечення хворих на вірусний гепатит С</t>
  </si>
  <si>
    <t xml:space="preserve">Закупівля лікарських засобів </t>
  </si>
  <si>
    <t>80 осіб</t>
  </si>
  <si>
    <t>Закупівля діагностичних засобів</t>
  </si>
  <si>
    <t>220 осіб</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</si>
  <si>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</si>
  <si>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Закупівля вакцин</t>
  </si>
  <si>
    <t>кількість щеплень (імунізація мед.працівників гепатит В, імунізація мед.працівників, хворих, які знаходяться на Д обліку проти грипу)</t>
  </si>
  <si>
    <t>3000 доз вакцини</t>
  </si>
  <si>
    <t>Закупівля анатоксинів та сироваток</t>
  </si>
  <si>
    <t>120 доз сироватка протиправцева, 250 доз сироватка проти сказу</t>
  </si>
  <si>
    <t>Закупівля виробів медичного призначення, у т.ч. індикаторних карток</t>
  </si>
  <si>
    <t>загальна кількість хворих</t>
  </si>
  <si>
    <t>Забезпечення онкологічних хворих</t>
  </si>
  <si>
    <t>Організація паліотивної допомоги хворим на онкологічну патологію та больовий синдром</t>
  </si>
  <si>
    <t>кількість пролікованих онкологічних хворих</t>
  </si>
  <si>
    <t>кількість онкологічних хворих</t>
  </si>
  <si>
    <t>Забезпечення хворих з захворюваннями сердцево-судинної системи та судино-мозкової системи</t>
  </si>
  <si>
    <t>Лікарськими засобами для надання невідкладної медичної допомоги, в тому числі фібрінолітичними препаратами</t>
  </si>
  <si>
    <t>загальна кількість хворих з ССЗ, яким проведено тромболізіс</t>
  </si>
  <si>
    <t>актилизе 20фл</t>
  </si>
  <si>
    <t>Відповідно до сучасних стандартів лікування забезпечено: лікарськими засобами</t>
  </si>
  <si>
    <t>загальна кількість пацієнтів, отримавших лікування</t>
  </si>
  <si>
    <t>650 пац</t>
  </si>
  <si>
    <t>Забезпечення пільгової категорії населення</t>
  </si>
  <si>
    <t>Забезпечення лікарськими засобами пільгові групи населення та хворих за певними категоріями захворювань, ветеранів праці та осіб похилого віку</t>
  </si>
  <si>
    <t>кількість рецептів</t>
  </si>
  <si>
    <t>Забезпечення пільгової категорії населення зубним протезуванням та надання невідкладої стоматологічної допомоги певним категоріям пацієнтів</t>
  </si>
  <si>
    <t>кількість пільговиків</t>
  </si>
  <si>
    <t>Забезпечення пільгової категорії населення слуховими апаратами</t>
  </si>
  <si>
    <t xml:space="preserve">кількість забезпечених </t>
  </si>
  <si>
    <t>Забезпечення інтраокулярними лінзами і розхідними матеріалами для оперативного лікування хворих пільгової категорії населення на зрілу катаракту</t>
  </si>
  <si>
    <t>кількість забезпечених</t>
  </si>
  <si>
    <t>Забезпечення пільгової категорії населення виробами медичного призначення (калоприймачі, сечоприймачі, памперси, високо поглинаючі прокладки)</t>
  </si>
  <si>
    <t>Забезпечення  лікарськими засобами дітей, хворих на гіпофізарний нанізм</t>
  </si>
  <si>
    <t xml:space="preserve">кількість  дітей </t>
  </si>
  <si>
    <t xml:space="preserve">Забезпечення хворих на орфанні захворювання </t>
  </si>
  <si>
    <t>Забезпечення лікарськими засобами хворих на гемофілію та інші рідкісні (орфанні) захворювання</t>
  </si>
  <si>
    <t xml:space="preserve">Забезпечення хворих на орфанні захворювання виробами медичного призначення </t>
  </si>
  <si>
    <t>Забезпечення дітей, хворих на фенілкетонурію, продуктами лікувального харчування</t>
  </si>
  <si>
    <t>Надання медичної допомоги жінкам фертильного віку, вагітним та дітям</t>
  </si>
  <si>
    <t xml:space="preserve">Забезпечення сучасними методами пренатальної діагностики вродженої та спадкової патології вагітних групи ризику 100% -вим охопленням </t>
  </si>
  <si>
    <t xml:space="preserve">кількість вагітних </t>
  </si>
  <si>
    <t>Забезпечення контрацептивами (оральні, бар'єрні, ВМК та інші) жінок, яким вагітність та пологи загрожують життю</t>
  </si>
  <si>
    <t>кількість жінок</t>
  </si>
  <si>
    <t xml:space="preserve">Забезпечення медикаментами для надання невідкладної допомоги (при тяжких гестозах, септичних ускладненнях та анеміях тощо) </t>
  </si>
  <si>
    <t>Забезпечення медикаментами при акушерських кровотечах</t>
  </si>
  <si>
    <t>30 жінок</t>
  </si>
  <si>
    <t>Забезпечення дітей перших двох років життя з малозабезпечених сімей пільговим харчуванням</t>
  </si>
  <si>
    <t xml:space="preserve">80 </t>
  </si>
  <si>
    <t>Інше</t>
  </si>
  <si>
    <t>Матеріально-технічне оснащення медичних підприємств у відповідності до сучасних вимог</t>
  </si>
  <si>
    <t>кільксть підприємств, які планується оснастити</t>
  </si>
  <si>
    <t>Запобігання поширенню, діагностика та лікування гострої респіраторної хвороби, спричиненої COVID-19 (закупівля медичного обладнання, забезпечення засобами індивідуального захисту, дезінфікуючими засобами, захисними виробами, створення резерву медичних препаратів, організація підвозу працівників підприємств охорони здоров'я та інше)</t>
  </si>
  <si>
    <t>кількість ПКД з позитивним експертним звітом</t>
  </si>
  <si>
    <t>Відділ охорони здоров'я, управління житлово-комунального господарства</t>
  </si>
  <si>
    <t>кількість ПКД</t>
  </si>
  <si>
    <t>Усього по Розділу 10</t>
  </si>
  <si>
    <t>10. Охорона здоров'я</t>
  </si>
  <si>
    <t>2) рядок «Усього по Розділу 10» викласти в такій редакції:</t>
  </si>
  <si>
    <t>1) Розділ 10 викласти в такій редакції:</t>
  </si>
  <si>
    <t xml:space="preserve">Начальник управління </t>
  </si>
  <si>
    <t>Олена РОСТОВА</t>
  </si>
  <si>
    <t xml:space="preserve">                                                       21 лікар,                51 середній медперсонал</t>
  </si>
  <si>
    <t>63 лікаря 129 середній медперсонал</t>
  </si>
  <si>
    <t>350 дітей</t>
  </si>
  <si>
    <t>4 хворих</t>
  </si>
  <si>
    <t>3 КНП                                              МКЛ: 4000,0 тис.грн  (наркозно-дихальний апарат  2 шт - 900,0 тис.грн; дихальний апарат турбінний 5шт - 2250 тис.грн; дозатор лікарських речовин - 12 шт -320,0 тис.грн;електроенцефалограф  - 250,0 тис.грн;апарат СРАР - терапії з комплексом масок- 2 шт.-80,0 тис.грн; монітори пацієнтів - 5 шт. -200,0 тис.грн Перелік обладнання може змінюватись протягом року у зв'язку з виробничою необхідністю та змінами в переліку оснащення для заключення або подовження договорів з НСЗУ.                                                                          ЦПМСД:405,1 тис грн (придбання компьютерної техніки (системні блоки) 5 шт., придбання програмного забезпечення (Windows, Office) 8 шт., антивірусна програма (на 5 комп.на 3 роки) 5 шт., шафа медична 4 шт., стол маніпуляційний 11шт., стол інструментальний 2 шт., бойлер на 50л 3шт., банкетки 3 шт., стол пеленальний 4шт. Перелік обладнання може змінюватись протягом року у зв'язку з виробничою необхідністю та змінами в переліку оснащення для заключення або подовження договорів з НСЗУ.</t>
  </si>
  <si>
    <t>60 робочих місць, придбання 2 комп'ютерів, 2 БФП, 2 принтери</t>
  </si>
  <si>
    <t>Додаток  1</t>
  </si>
  <si>
    <t>20. Розвиток територіальної громади</t>
  </si>
  <si>
    <t xml:space="preserve">Інші завдання: Фінансове забезпечення виконання заходу № 3 Розділу 2.21. Розвиток району та територіальних громад району пов'язаних з виконанням постанов КМУ від 25 квітня 2023 року № 391 "Деякі питання оплати праці працівників державних органів та оргнанів місцевого самоврядування під час воєнного стану" та від 9 листопада 2016р. №787 "Про видатки на оплату праці працівників місцевих держаних адміністрацій" (зі змінами). (Кошти дотації з бюджетів територіальних громад Краматорського району в районний бюджет. Головний розпорядник коштів - фінансове управління Краматорської районної державної адміністрації, районної військової адміністрації)     </t>
  </si>
  <si>
    <t>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Краматорською районною державною адміністрацією, районною військовою адміністрацією та її структурними підрозділами</t>
  </si>
  <si>
    <t>Слов'янська міська військова адміністрація Краматорського району Донецької області, фінансове управління, Краматорська районна державна адміністрація Донецької області, Краматорська районна військова адміністрація, фінансове управління Краматорської районної державної адміністрації,  районної військової адміністрації</t>
  </si>
  <si>
    <t>кількість районів</t>
  </si>
  <si>
    <t>1 од.</t>
  </si>
  <si>
    <t>1) доповнити Іншим завданням «Фінансове забезпечення виконання заходу № 3 Розділу 2.21. Розвиток району та територіальних громад району пов'язаних з виконанням постанов КМУ від 25 квітня 2023 року № 391 "Деякі питання оплати праці працівників державних органів та оргнанів місцевого самоврядування під час воєнного стану" та від 9 листопада 2016р. №787 "Про видатки на оплату праці працівників місцевих держаних адміністрацій" (зі змінами). (Кошти дотації з бюджетів територіальних громад Краматорського району в районний бюджет. Головний розпорядник коштів - фінансове управління Краматорської районної державної адміністрації, районної військової адміністрації)» та заходом 1 в такій редакції:</t>
  </si>
  <si>
    <t>2) рядок «Усього по Розділу 20» викласти в такій редакції:</t>
  </si>
  <si>
    <t>Усього по Розділу 20</t>
  </si>
  <si>
    <t xml:space="preserve">Зміни до розділів Програми економічного і соціального розвитку Слов’янської міської територіальної громади
 на 2025 рік
</t>
  </si>
  <si>
    <t>1. Заходи економічного і соціального розвитку Слов'янської міської територіальної громади у 2025 році</t>
  </si>
  <si>
    <t>16. Соціальний захист населення</t>
  </si>
  <si>
    <t>3.2.1 Підвищення якості та доступності адміністративних та соціальних послуг для усіх верств населення</t>
  </si>
  <si>
    <t>Компенсація видатків за надання пільг на оплату житлово-комунальних послуг особам з інвалідністю по зору 1 та 2 груп, а також дітям з інвалідністю по зору</t>
  </si>
  <si>
    <t>Управління соціального захисту населення</t>
  </si>
  <si>
    <t>60 осіб</t>
  </si>
  <si>
    <t>Пільгове медичне обслуговування осіб, які постраждали внаслідок Чорнобильської катастрофи</t>
  </si>
  <si>
    <t>173 особи</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</si>
  <si>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</si>
  <si>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43 особи</t>
  </si>
  <si>
    <t>Надання матеріальної допомоги постраждалим внаслідок Чорнобильської катастрофи у тому числі тим, які задекларовані/зареєстровані на території Донецької області та перемістилися (евакуювалися) за її межі</t>
  </si>
  <si>
    <t>кількість отримувачів допомоги</t>
  </si>
  <si>
    <t>57 осіб</t>
  </si>
  <si>
    <t>Усього по Розділу 16</t>
  </si>
  <si>
    <t>18. Заходи, пов’язані з наслідками військової агресії російської федерації на території громади. Підтримка внутрішньо переміщених осіб</t>
  </si>
  <si>
    <t>1) доповнити заходом 18 завдання «3.2.1 Підвищення якості та доступності адміністративних та соціальних послуг для усіх верств населення» в такій редакції:</t>
  </si>
  <si>
    <t>2) рядок «Усього по Розділу 18» викласти в такій редакції:</t>
  </si>
  <si>
    <t>Усього по Розділу 18</t>
  </si>
  <si>
    <t>8. Освіта</t>
  </si>
  <si>
    <t>2.1.2 Забезпечення освітніми послугами дітей з особливими освітніми потребами</t>
  </si>
  <si>
    <t>Надання комплексних психолого-педагогічних та корекційнорозвиткових послуг на базі інклюзивно-ресурсних центрів</t>
  </si>
  <si>
    <t>Відділ освіти</t>
  </si>
  <si>
    <t>кількість дітей - отримувачів послуг</t>
  </si>
  <si>
    <t>163 особи</t>
  </si>
  <si>
    <t>2.1.3 Створення умов для самореалізації молодих дівчат та хлопців</t>
  </si>
  <si>
    <t xml:space="preserve">Утримання закладів позашкільної освіти </t>
  </si>
  <si>
    <t>2 од.</t>
  </si>
  <si>
    <t>2) захід 3 завдання «2.1.3 Створення умов для самореалізації молодих дівчат та хлопців» викласти в такій редакції:</t>
  </si>
  <si>
    <t>3) рядок «Усього по Розділу 8» викласти в такій редакції:</t>
  </si>
  <si>
    <t>Усього по Розділу 8</t>
  </si>
  <si>
    <t>14. Захист прав і свобод громадян</t>
  </si>
  <si>
    <t>3.1.2 Підвищення суспільної правосвідомості та попередження злочинності</t>
  </si>
  <si>
    <t>1) захід 4 завдання «3.1.2 Підвищення суспільної правосвідомості та попередження злочинності» викласти в такій редакції:</t>
  </si>
  <si>
    <t>-</t>
  </si>
  <si>
    <t>3) захід 5 завдання «3.1.2 Підвищення суспільної правосвідомості та попередження злочинності» викласти в такій редакції:</t>
  </si>
  <si>
    <t>4) доповнити заходами 6, 7, 8 завдання «3.1.2 Підвищення суспільної правосвідомості та попередження злочинності»  в такій редакції:</t>
  </si>
  <si>
    <t>Усього по Розділу 14</t>
  </si>
  <si>
    <t>15. Сприяння розвитку та підтримка сил оборони, сил безпеки та контролюючих органів України</t>
  </si>
  <si>
    <t>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t>
  </si>
  <si>
    <t>1) захід 1 Інші завдання «Попередження, виявлення, припинення та розкриття кримінальних правопорушень проти миру і безпеки людства, тероризму та інших протиправних дій, які безпосередньо створюють загрозу життєво важливим інтересам України» викласти в такій редакції:</t>
  </si>
  <si>
    <t>2) рядок «Усього по Розділу 15» викласти в такій редакції:</t>
  </si>
  <si>
    <t>Усього по Розділу 15</t>
  </si>
  <si>
    <t>2) виключити заходи 5, 6, 7, 8, 9  завдання «3.1.2 Підвищення суспільної правосвідомості та попередження злочинності». Відповідно захід 10 вважати заходом 5:</t>
  </si>
  <si>
    <t>5) рядок «Усього по Розділу 14» викласти в такій редакції:</t>
  </si>
  <si>
    <t>7. Дорожньо - транспортний комплекс</t>
  </si>
  <si>
    <t>1. У Розділ «7. Дорожньо - транспортний комплекс», такі зміни:</t>
  </si>
  <si>
    <t>1.3.1 Підвищення якості та доступності транспортно-логістичних послуг з урахуванням внутрішніх та міжрегіональних зв'язків</t>
  </si>
  <si>
    <t>1</t>
  </si>
  <si>
    <t>Управління житлово - комунального господарства</t>
  </si>
  <si>
    <t>кількість об'єктів</t>
  </si>
  <si>
    <t>2</t>
  </si>
  <si>
    <t>1) виключити заходи 1, 2 завдання «1.3.1 Підвищення якості та доступності транспортно-логістичних послуг з урахуванням внутрішніх та міжрегіональних зв'язків»:</t>
  </si>
  <si>
    <t>2) рядок «Усього по Розділу 7» викласти в такій редакції:</t>
  </si>
  <si>
    <t>Усього по Розділу 7</t>
  </si>
  <si>
    <t>2. У Розділ «8. Освіта», такі зміни:</t>
  </si>
  <si>
    <t>3. У Розділ «10. Охорона здоров'я», такі зміни:</t>
  </si>
  <si>
    <t>4. У Розділ «14. Захист прав і свобод громадян», такі зміни:</t>
  </si>
  <si>
    <t>5. У Розділ «15. Сприяння розвитку та підтримка сил оборони, сил безпеки та контролюючих органів України», такі зміни:</t>
  </si>
  <si>
    <t>6. У Розділ «16. Соціальний захист населення», такі зміни:</t>
  </si>
  <si>
    <t>7. У Розділ «18. Заходи, пов’язані з наслідками військової агресії російської федерації на території громади. Підтримка внутрішньо переміщених осіб», такі зміни:</t>
  </si>
  <si>
    <t>9. У Розділ «20. Розвиток територіальної громади», такі зміни:</t>
  </si>
  <si>
    <t>3.2.3 Поліпшення житлових умов населення</t>
  </si>
  <si>
    <t>19. Житлове господарство та комунальна інфраструктура</t>
  </si>
  <si>
    <t>1.3</t>
  </si>
  <si>
    <t>Управління житлово –комунального господарства</t>
  </si>
  <si>
    <t>кількість комплектів ПКД/кількість експертних звітів</t>
  </si>
  <si>
    <t>4/1 од.</t>
  </si>
  <si>
    <t>1) виключити захід 1.3  завдання «3.2.3 Поліпшення житлових умов населення»:</t>
  </si>
  <si>
    <t>Інші завдання: благоустрій території громади</t>
  </si>
  <si>
    <t>10.1</t>
  </si>
  <si>
    <t>Розробка проєктно-кошторисної документації по об'єкту "Модернізація зовнішнього освітлення шляхом реконструкції в м.Слов'янськ Донецької області"</t>
  </si>
  <si>
    <t>14.1</t>
  </si>
  <si>
    <t>Витрати, спрямовані на розвиток, ремонт та утримання об'єктів та елементів благоустрою, в тому числі придбання малих архітектурних форм та вуличних меблів</t>
  </si>
  <si>
    <t>7 од.</t>
  </si>
  <si>
    <t>2) виключити заходи 10.1, 14.1 Інші завдання «благоустрій території громади»:</t>
  </si>
  <si>
    <t>3.2.2 Надання сервісних послуг із водопостачання та водовідведення</t>
  </si>
  <si>
    <t>3)  захід 9.1 завдання «3.2.2 Надання сервісних послуг із водопостачання та водовідведення» викласти в такій редакції:</t>
  </si>
  <si>
    <t>9.1</t>
  </si>
  <si>
    <t>Інші завдання: забезпечення фінансової підтримки підприємств теплопостачання з боку військової адміністрації</t>
  </si>
  <si>
    <t>4)  захід 1 Інші завдання «забезпечення фінансової підтримки підприємств теплопостачання з боку військової адміністрації» викласти в такій редакції:</t>
  </si>
  <si>
    <t>12.7</t>
  </si>
  <si>
    <t>Поховання військовослужбовців, які загинули (померли) під час проходження військової служби (бойових дій), внутрішньо переміщених осіб, невідомих та безрідних громадян на 2025 рік</t>
  </si>
  <si>
    <t xml:space="preserve">кількість похованих
осіб
</t>
  </si>
  <si>
    <t>12.8</t>
  </si>
  <si>
    <t>Придбання предметів ритуальної належності</t>
  </si>
  <si>
    <t>одиниць</t>
  </si>
  <si>
    <t>5) доповнити заходами 12.7, 12.8  Інші завдання «благоустрій території громади» в такій редакції:</t>
  </si>
  <si>
    <t>Усього по Розділу 19</t>
  </si>
  <si>
    <t>10. Рядок «Всього» викласти в такій редакції:</t>
  </si>
  <si>
    <t>кількість осіб</t>
  </si>
  <si>
    <t>Витрати, пов'язані з виконанням ухвали Господарського суду в Донецькій області від 29.08.2024 по справі № 905/272/22 на користь ПП "Слав-Транс"</t>
  </si>
  <si>
    <t>кількість ухвал</t>
  </si>
  <si>
    <t>1 ухвала</t>
  </si>
  <si>
    <t>2) доповнити заходами 59, 60, 61, 62, 63 завдання «3.2.1 Підвищення якості та доступності адміністративних та соціальних послуг для усіх верств населення» в такій редакції:</t>
  </si>
  <si>
    <t>кількість  отримувачів пільг</t>
  </si>
  <si>
    <t>3 особи</t>
  </si>
  <si>
    <t>Надання компенсації вартості проїзду один раз на рік до будь- якого пункту України та у зворотному напрямку особам, які постраждали внаслідок Чорнобильської катастрофи 1 та 2 категорії</t>
  </si>
  <si>
    <t>кількість отримувачів компенсації</t>
  </si>
  <si>
    <t>35 осіб</t>
  </si>
  <si>
    <t xml:space="preserve">Забезпечити надання  одноразової матеріальної допомоги  громадянам, які постраждали внаслідок Чорнобильської катастрофи </t>
  </si>
  <si>
    <t>кількість отримувачів грошової допомоги</t>
  </si>
  <si>
    <t>270 осіб</t>
  </si>
  <si>
    <t xml:space="preserve">Сприяння підтримки організаціям міста ветеранів та осіб з інвалідністю соціального спрямування (за конкурсом) </t>
  </si>
  <si>
    <t>кількість отримувачів підтримки</t>
  </si>
  <si>
    <t>3 організації</t>
  </si>
  <si>
    <t>Забезпечити надання одноразової матеріальної допомоги родині, в якій народилася трійня та які зареєстровані і мешкають на території Слов'янської міської територіальної громади</t>
  </si>
  <si>
    <t>кількість сімей, які отримали допомогу</t>
  </si>
  <si>
    <t>1 особа</t>
  </si>
  <si>
    <t>Надання одноразової матеріальної допомоги цивільним особам, мешканцям Слов’янської територіальної громади які зазнали поранень та ушкоджень здоров’я, отриманих на території Слов’янської громади  внаслідок ворожого обстрілу під час дії воєнного стану на території України та потребують хірургічного втручання або довготривалого лікування</t>
  </si>
  <si>
    <t>кількість мешканців</t>
  </si>
  <si>
    <t xml:space="preserve">Виплати пов'язані з виконанням  рішення суду по справі № 905/1332/21 від 08.11.2021 на користь  регіональної філії "Донецька залізниця" Акціонерного товариства "Українська залізниця" </t>
  </si>
  <si>
    <t>1) заходи 14, 16, 17, 18, 22, 56, 58 завдання «3.2.1 Підвищення якості та доступності адміністративних та соціальних послуг для усіх верств населення» викласти в такій редакції:</t>
  </si>
  <si>
    <t>3) рядок «Усього по Розділу 16» викласти в такій редакції:</t>
  </si>
  <si>
    <t>Надання пільг на послуги зв'язку (абон.плата) за користування  стаціонарним телефоном пільговим категоріям громадян</t>
  </si>
  <si>
    <t>8. У Розділ «19. Житлове господарство та комунальна інфраструктура», такі зміни:</t>
  </si>
  <si>
    <t>6) доповнити заходом 2  Інші завдання «забезпечення фінансової підтримки підприємств теплопостачання з боку військової адміністрації» в такій редакції:</t>
  </si>
  <si>
    <t>7) рядок «Усього по Розділу 19» викласти в такій редакції:</t>
  </si>
  <si>
    <t>1) виключити захід 1 завдання «2.1.2 Забезпечення освітніми послугами дітей з особливими освітніми потребами». Відповідно заходи 2, 3 вважати заходами 1, 2:</t>
  </si>
  <si>
    <r>
      <t>Капітальний ремонт вулично-дорожньої мережі м.Слов'янськ (встановлення світлофорного обладнання на перехресті (</t>
    </r>
    <r>
      <rPr>
        <i/>
        <sz val="12"/>
        <rFont val="Times New Roman"/>
        <family val="1"/>
        <charset val="204"/>
      </rPr>
      <t>конфіденційна інформація)</t>
    </r>
    <r>
      <rPr>
        <sz val="12"/>
        <rFont val="Times New Roman"/>
        <family val="1"/>
        <charset val="204"/>
      </rPr>
      <t>) (у т.ч. розробка проєктно-кошторисної документації)</t>
    </r>
  </si>
  <si>
    <t>(конфіденційна інформація)</t>
  </si>
  <si>
    <r>
      <t>Розробка проєктно-кошторисної документації (</t>
    </r>
    <r>
      <rPr>
        <i/>
        <sz val="12"/>
        <rFont val="Times New Roman"/>
        <family val="1"/>
        <charset val="204"/>
      </rPr>
      <t xml:space="preserve">конфіденційна інформація) </t>
    </r>
  </si>
  <si>
    <r>
      <t xml:space="preserve">Виготовлення проектної документації </t>
    </r>
    <r>
      <rPr>
        <i/>
        <sz val="12"/>
        <rFont val="Times New Roman"/>
        <family val="1"/>
        <charset val="204"/>
      </rPr>
      <t>(конфіденційна інформація)</t>
    </r>
  </si>
  <si>
    <r>
      <t>Розробка проектно-кошторисної документації (</t>
    </r>
    <r>
      <rPr>
        <i/>
        <sz val="12"/>
        <rFont val="Times New Roman"/>
        <family val="1"/>
        <charset val="204"/>
      </rPr>
      <t>конфіденційна інформація)</t>
    </r>
  </si>
  <si>
    <r>
      <t>Розробка проєктно-кошторисної документації (</t>
    </r>
    <r>
      <rPr>
        <i/>
        <sz val="12"/>
        <rFont val="Times New Roman"/>
        <family val="1"/>
        <charset val="204"/>
      </rPr>
      <t>конфіденційна інформація)</t>
    </r>
    <r>
      <rPr>
        <sz val="12"/>
        <rFont val="Times New Roman"/>
        <family val="1"/>
        <charset val="204"/>
      </rPr>
      <t xml:space="preserve"> </t>
    </r>
  </si>
  <si>
    <r>
      <t>(</t>
    </r>
    <r>
      <rPr>
        <i/>
        <sz val="12"/>
        <color theme="1"/>
        <rFont val="Times New Roman"/>
        <family val="1"/>
        <charset val="204"/>
      </rPr>
      <t>конфіденційна інформація)</t>
    </r>
  </si>
  <si>
    <r>
      <t>(</t>
    </r>
    <r>
      <rPr>
        <i/>
        <sz val="12"/>
        <rFont val="Times New Roman"/>
        <family val="1"/>
        <charset val="204"/>
      </rPr>
      <t>конфіденційна інформація</t>
    </r>
    <r>
      <rPr>
        <sz val="12"/>
        <rFont val="Times New Roman"/>
        <family val="1"/>
        <charset val="204"/>
      </rPr>
      <t xml:space="preserve">),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r>
  </si>
  <si>
    <r>
      <t>(</t>
    </r>
    <r>
      <rPr>
        <i/>
        <sz val="12"/>
        <rFont val="Times New Roman"/>
        <family val="1"/>
        <charset val="204"/>
      </rPr>
      <t>конфіденційна інформація</t>
    </r>
    <r>
      <rPr>
        <sz val="12"/>
        <rFont val="Times New Roman"/>
        <family val="1"/>
        <charset val="204"/>
      </rPr>
      <t xml:space="preserve">), Слов’янська міська військова адміністрація Краматорського району Донецької області, відділ з питань цивільного захисту, мобілізаційної та оборонної роботи </t>
    </r>
  </si>
  <si>
    <r>
      <t>Надання матеріальної допомоги (</t>
    </r>
    <r>
      <rPr>
        <i/>
        <sz val="12"/>
        <rFont val="Times New Roman"/>
        <family val="1"/>
        <charset val="204"/>
      </rPr>
      <t>конфіденційна інформація</t>
    </r>
    <r>
      <rPr>
        <sz val="12"/>
        <rFont val="Times New Roman"/>
        <family val="1"/>
        <charset val="204"/>
      </rPr>
      <t>)</t>
    </r>
  </si>
  <si>
    <r>
      <t>Розробка проектно-кошторисної документації по об'єкту: «Реконструкція гуртожитку комунальної власності по (</t>
    </r>
    <r>
      <rPr>
        <i/>
        <sz val="12"/>
        <rFont val="Times New Roman"/>
        <family val="1"/>
        <charset val="204"/>
      </rPr>
      <t xml:space="preserve">конфіденційна інформація) </t>
    </r>
    <r>
      <rPr>
        <sz val="12"/>
        <rFont val="Times New Roman"/>
        <family val="1"/>
        <charset val="204"/>
      </rPr>
      <t>(ліквідація наслідків збройної агресії РФ)»</t>
    </r>
  </si>
  <si>
    <t xml:space="preserve"> 24.02.2025 № 212</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</si>
</sst>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
    <numFmt numFmtId="165" formatCode="#,##0.000;[Red]#,##0.000"/>
    <numFmt numFmtId="166" formatCode="0.000"/>
    <numFmt numFmtId="167" formatCode="#,##0.000"/>
    <numFmt numFmtId="168" formatCode="0.0"/>
  </numFmts>
  <fonts count="41" x14ac:knownFonts="1">
    <font>
      <sz val="11"/>
      <color theme="1"/>
      <name val="Calibri"/>
      <family val="2"/>
      <charset val="204"/>
      <scheme val="minor"/>
    </font>
    <font>
      <sz val="12"/>
      <color rgb="FF0D0D0D"/>
      <name val="Times New Roman"/>
      <family val="1"/>
      <charset val="204"/>
    </font>
    <font>
      <sz val="12"/>
      <name val="Times New Roman"/>
      <family val="1"/>
      <charset val="204"/>
    </font>
    <font>
      <b/>
      <sz val="16"/>
      <name val="Times New Roman"/>
      <family val="1"/>
      <charset val="204"/>
    </font>
    <font>
      <sz val="16"/>
      <name val="Times New Roman"/>
      <family val="1"/>
      <charset val="204"/>
    </font>
    <font>
      <b/>
      <sz val="12"/>
      <name val="Times New Roman"/>
      <family val="1"/>
      <charset val="204"/>
    </font>
    <font>
      <sz val="11"/>
      <name val="Times New Roman"/>
      <family val="1"/>
      <charset val="204"/>
    </font>
    <font>
      <b/>
      <sz val="14"/>
      <name val="Times New Roman"/>
      <family val="1"/>
      <charset val="204"/>
    </font>
    <font>
      <sz val="11"/>
      <color indexed="8"/>
      <name val="Calibri"/>
      <family val="2"/>
      <charset val="1"/>
    </font>
    <font>
      <sz val="11"/>
      <color theme="1"/>
      <name val="Calibri"/>
      <family val="2"/>
      <scheme val="minor"/>
    </font>
    <font>
      <sz val="11"/>
      <color indexed="8"/>
      <name val="Calibri"/>
      <family val="2"/>
    </font>
    <font>
      <sz val="12"/>
      <color rgb="FFFF0000"/>
      <name val="Calibri"/>
      <family val="2"/>
      <charset val="204"/>
    </font>
    <font>
      <b/>
      <sz val="11"/>
      <name val="Times New Roman"/>
      <family val="1"/>
      <charset val="204"/>
    </font>
    <font>
      <sz val="10"/>
      <color theme="1"/>
      <name val="Times New Roman"/>
      <family val="1"/>
      <charset val="204"/>
    </font>
    <font>
      <sz val="8"/>
      <color theme="1"/>
      <name val="Times New Roman"/>
      <family val="1"/>
      <charset val="204"/>
    </font>
    <font>
      <sz val="11"/>
      <color rgb="FF000000"/>
      <name val="Calibri"/>
      <family val="2"/>
      <charset val="1"/>
    </font>
    <font>
      <sz val="12"/>
      <color rgb="FF212529"/>
      <name val="Segoe UI"/>
      <family val="2"/>
      <charset val="204"/>
    </font>
    <font>
      <sz val="14"/>
      <color theme="1"/>
      <name val="Times New Roman"/>
      <family val="1"/>
      <charset val="204"/>
    </font>
    <font>
      <sz val="12"/>
      <color rgb="FFFF0000"/>
      <name val="Times New Roman"/>
      <family val="1"/>
      <charset val="204"/>
    </font>
    <font>
      <b/>
      <sz val="11"/>
      <color rgb="FFFF0000"/>
      <name val="Times New Roman"/>
      <family val="1"/>
      <charset val="204"/>
    </font>
    <font>
      <sz val="14"/>
      <name val="Times New Roman"/>
      <family val="1"/>
      <charset val="204"/>
    </font>
    <font>
      <sz val="11"/>
      <color rgb="FFFF0000"/>
      <name val="Calibri"/>
      <family val="2"/>
      <charset val="204"/>
      <scheme val="minor"/>
    </font>
    <font>
      <sz val="12"/>
      <color rgb="FFFF0000"/>
      <name val="Calibri"/>
      <family val="2"/>
      <charset val="204"/>
      <scheme val="minor"/>
    </font>
    <font>
      <sz val="12"/>
      <name val="Calibri"/>
      <family val="2"/>
      <charset val="204"/>
    </font>
    <font>
      <sz val="11"/>
      <name val="Calibri"/>
      <family val="2"/>
      <charset val="204"/>
      <scheme val="minor"/>
    </font>
    <font>
      <i/>
      <sz val="11"/>
      <color rgb="FF7F7F7F"/>
      <name val="Calibri"/>
      <family val="2"/>
      <charset val="204"/>
      <scheme val="minor"/>
    </font>
    <font>
      <sz val="12"/>
      <color theme="1"/>
      <name val="Times New Roman"/>
      <family val="1"/>
      <charset val="204"/>
    </font>
    <font>
      <sz val="9.5"/>
      <color theme="1"/>
      <name val="Times New Roman"/>
      <family val="1"/>
      <charset val="204"/>
    </font>
    <font>
      <i/>
      <sz val="12"/>
      <name val="Times New Roman"/>
      <family val="1"/>
      <charset val="204"/>
    </font>
    <font>
      <sz val="10"/>
      <name val="Times New Roman"/>
      <family val="1"/>
      <charset val="204"/>
    </font>
    <font>
      <sz val="12"/>
      <color rgb="FFFF0000"/>
      <name val="Arial"/>
      <family val="2"/>
      <charset val="204"/>
    </font>
    <font>
      <sz val="12"/>
      <name val="Arial"/>
      <family val="2"/>
      <charset val="204"/>
    </font>
    <font>
      <sz val="6"/>
      <name val="Times New Roman"/>
      <family val="1"/>
      <charset val="204"/>
    </font>
    <font>
      <sz val="9"/>
      <name val="Times New Roman"/>
      <family val="1"/>
      <charset val="204"/>
    </font>
    <font>
      <b/>
      <sz val="12"/>
      <color rgb="FFFF0000"/>
      <name val="Times New Roman"/>
      <family val="1"/>
      <charset val="204"/>
    </font>
    <font>
      <sz val="12"/>
      <name val="Times New Roman"/>
      <family val="1"/>
      <charset val="1"/>
    </font>
    <font>
      <b/>
      <sz val="12"/>
      <color theme="1"/>
      <name val="Times New Roman"/>
      <family val="1"/>
      <charset val="204"/>
    </font>
    <font>
      <sz val="12"/>
      <name val="Georgia"/>
      <family val="1"/>
      <charset val="204"/>
    </font>
    <font>
      <sz val="12"/>
      <color rgb="FF000000"/>
      <name val="Times New Roman"/>
      <family val="1"/>
      <charset val="204"/>
    </font>
    <font>
      <i/>
      <sz val="12"/>
      <color theme="1"/>
      <name val="Times New Roman"/>
      <family val="1"/>
      <charset val="204"/>
    </font>
    <font>
      <b/>
      <i/>
      <sz val="10"/>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rgb="FFFFFFFF"/>
        <bgColor rgb="FFFFFFCC"/>
      </patternFill>
    </fill>
  </fills>
  <borders count="12">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7">
    <xf numFmtId="0" fontId="0" fillId="0" borderId="0"/>
    <xf numFmtId="0" fontId="8" fillId="0" borderId="0"/>
    <xf numFmtId="0" fontId="9" fillId="0" borderId="0"/>
    <xf numFmtId="0" fontId="10" fillId="0" borderId="0"/>
    <xf numFmtId="0" fontId="15" fillId="0" borderId="0"/>
    <xf numFmtId="0" fontId="25" fillId="0" borderId="0" applyNumberFormat="0" applyFill="0" applyBorder="0" applyAlignment="0" applyProtection="0"/>
    <xf numFmtId="0" fontId="25" fillId="0" borderId="0" applyNumberFormat="0" applyFill="0" applyBorder="0" applyAlignment="0" applyProtection="0"/>
  </cellStyleXfs>
  <cellXfs count="195">
    <xf numFmtId="0" fontId="0" fillId="0" borderId="0" xfId="0"/>
    <xf numFmtId="0" fontId="1" fillId="0" borderId="0" xfId="0" applyFont="1" applyAlignment="1">
      <alignment vertical="top"/>
    </xf>
    <xf numFmtId="164" fontId="6" fillId="0" borderId="2" xfId="0" applyNumberFormat="1" applyFont="1" applyFill="1" applyBorder="1" applyAlignment="1">
      <alignment horizontal="center" vertical="center" wrapText="1"/>
    </xf>
    <xf numFmtId="0" fontId="6" fillId="0" borderId="2" xfId="0" applyFont="1" applyFill="1" applyBorder="1" applyAlignment="1">
      <alignment horizontal="center" vertical="top" wrapText="1"/>
    </xf>
    <xf numFmtId="3" fontId="6" fillId="0" borderId="2" xfId="0" applyNumberFormat="1" applyFont="1" applyFill="1" applyBorder="1" applyAlignment="1">
      <alignment horizontal="center" vertical="top" wrapText="1"/>
    </xf>
    <xf numFmtId="0" fontId="11" fillId="0" borderId="0" xfId="0" applyFont="1" applyAlignment="1">
      <alignment vertical="center"/>
    </xf>
    <xf numFmtId="0" fontId="1" fillId="0" borderId="0" xfId="0" applyFont="1" applyAlignment="1">
      <alignment horizontal="left" vertical="top"/>
    </xf>
    <xf numFmtId="164" fontId="2" fillId="0" borderId="0" xfId="0" applyNumberFormat="1" applyFont="1" applyFill="1" applyAlignment="1">
      <alignment horizontal="center" vertical="top" wrapText="1"/>
    </xf>
    <xf numFmtId="0" fontId="0" fillId="0" borderId="0" xfId="0" applyBorder="1"/>
    <xf numFmtId="167" fontId="14" fillId="0" borderId="0" xfId="0" applyNumberFormat="1" applyFont="1" applyBorder="1" applyAlignment="1">
      <alignment horizontal="right" vertical="center" wrapText="1"/>
    </xf>
    <xf numFmtId="166" fontId="0" fillId="0" borderId="0" xfId="0" applyNumberFormat="1" applyBorder="1"/>
    <xf numFmtId="0" fontId="13" fillId="0" borderId="0" xfId="0" applyFont="1" applyBorder="1" applyAlignment="1">
      <alignment horizontal="center" vertical="center" wrapText="1"/>
    </xf>
    <xf numFmtId="167" fontId="0" fillId="0" borderId="0" xfId="0" applyNumberFormat="1" applyBorder="1"/>
    <xf numFmtId="0" fontId="0" fillId="2" borderId="0" xfId="0" applyFill="1"/>
    <xf numFmtId="0" fontId="16" fillId="0" borderId="0" xfId="0" applyFont="1"/>
    <xf numFmtId="4" fontId="0" fillId="0" borderId="0" xfId="0" applyNumberFormat="1" applyBorder="1"/>
    <xf numFmtId="167" fontId="16" fillId="0" borderId="0" xfId="0" applyNumberFormat="1" applyFont="1"/>
    <xf numFmtId="0" fontId="2" fillId="0" borderId="0" xfId="0" applyFont="1" applyAlignment="1">
      <alignment vertical="top"/>
    </xf>
    <xf numFmtId="166" fontId="19" fillId="0" borderId="0" xfId="0" applyNumberFormat="1" applyFont="1" applyFill="1" applyBorder="1" applyAlignment="1">
      <alignment horizontal="center" vertical="top" wrapText="1"/>
    </xf>
    <xf numFmtId="0" fontId="5" fillId="0" borderId="2" xfId="0" applyFont="1" applyBorder="1" applyAlignment="1">
      <alignment horizontal="center" vertical="top" wrapText="1"/>
    </xf>
    <xf numFmtId="0" fontId="18" fillId="0" borderId="0" xfId="0" applyFont="1" applyAlignment="1">
      <alignment vertical="center"/>
    </xf>
    <xf numFmtId="0" fontId="22" fillId="0" borderId="0" xfId="0" applyFont="1" applyAlignment="1">
      <alignment vertical="center"/>
    </xf>
    <xf numFmtId="168" fontId="22" fillId="0" borderId="0" xfId="0" applyNumberFormat="1" applyFont="1" applyAlignment="1">
      <alignment vertical="center"/>
    </xf>
    <xf numFmtId="0" fontId="21" fillId="0" borderId="0" xfId="0" applyFont="1"/>
    <xf numFmtId="0" fontId="21" fillId="0" borderId="0" xfId="0" applyFont="1" applyBorder="1"/>
    <xf numFmtId="165" fontId="21" fillId="0" borderId="0" xfId="0" applyNumberFormat="1" applyFont="1"/>
    <xf numFmtId="0" fontId="23" fillId="0" borderId="0" xfId="0" applyFont="1" applyAlignment="1"/>
    <xf numFmtId="0" fontId="23" fillId="0" borderId="0" xfId="0" applyFont="1" applyAlignment="1">
      <alignment vertical="center"/>
    </xf>
    <xf numFmtId="0" fontId="24" fillId="0" borderId="0" xfId="0" applyFont="1"/>
    <xf numFmtId="0" fontId="4" fillId="0" borderId="0" xfId="0" applyFont="1" applyFill="1" applyAlignment="1">
      <alignment horizontal="left" vertical="top" wrapText="1"/>
    </xf>
    <xf numFmtId="0" fontId="26" fillId="0" borderId="0" xfId="0" applyFont="1"/>
    <xf numFmtId="166" fontId="5" fillId="0" borderId="2" xfId="0" applyNumberFormat="1" applyFont="1" applyFill="1" applyBorder="1" applyAlignment="1">
      <alignment horizontal="center" vertical="top" wrapText="1"/>
    </xf>
    <xf numFmtId="0" fontId="27" fillId="0" borderId="0" xfId="0" applyFont="1" applyAlignment="1">
      <alignment wrapText="1"/>
    </xf>
    <xf numFmtId="0" fontId="28" fillId="0" borderId="2" xfId="0" applyFont="1" applyBorder="1" applyAlignment="1">
      <alignment horizontal="left" vertical="top" wrapText="1"/>
    </xf>
    <xf numFmtId="0" fontId="2" fillId="0" borderId="2" xfId="6" applyFont="1" applyBorder="1" applyAlignment="1">
      <alignment horizontal="center" vertical="top" wrapText="1"/>
    </xf>
    <xf numFmtId="0" fontId="2" fillId="0" borderId="2" xfId="6" applyFont="1" applyBorder="1" applyAlignment="1">
      <alignment horizontal="left" vertical="top" wrapText="1"/>
    </xf>
    <xf numFmtId="0" fontId="2" fillId="0" borderId="2" xfId="0" applyFont="1" applyBorder="1" applyAlignment="1">
      <alignment horizontal="center" vertical="top" wrapText="1"/>
    </xf>
    <xf numFmtId="165" fontId="2" fillId="0" borderId="2" xfId="6" applyNumberFormat="1" applyFont="1" applyBorder="1" applyAlignment="1">
      <alignment horizontal="center" vertical="top" wrapText="1"/>
    </xf>
    <xf numFmtId="0" fontId="2" fillId="2" borderId="2" xfId="0" applyFont="1" applyFill="1" applyBorder="1" applyAlignment="1">
      <alignment horizontal="center" vertical="top" wrapText="1"/>
    </xf>
    <xf numFmtId="0" fontId="2" fillId="0" borderId="2" xfId="6" applyFont="1" applyFill="1" applyBorder="1" applyAlignment="1">
      <alignment horizontal="center" vertical="top" wrapText="1"/>
    </xf>
    <xf numFmtId="0" fontId="2" fillId="3" borderId="2" xfId="6" applyFont="1" applyFill="1" applyBorder="1" applyAlignment="1">
      <alignment horizontal="left" vertical="top" wrapText="1"/>
    </xf>
    <xf numFmtId="0" fontId="2" fillId="3" borderId="2" xfId="6" applyFont="1" applyFill="1" applyBorder="1" applyAlignment="1">
      <alignment horizontal="center" vertical="top" wrapText="1"/>
    </xf>
    <xf numFmtId="0" fontId="18" fillId="0" borderId="2" xfId="6" applyFont="1" applyBorder="1" applyAlignment="1">
      <alignment horizontal="center" vertical="top" wrapText="1"/>
    </xf>
    <xf numFmtId="0" fontId="28" fillId="0" borderId="2" xfId="6" applyFont="1" applyBorder="1" applyAlignment="1">
      <alignment horizontal="left" vertical="top" wrapText="1"/>
    </xf>
    <xf numFmtId="0" fontId="30" fillId="0" borderId="2" xfId="0" applyFont="1" applyBorder="1" applyAlignment="1">
      <alignment horizontal="center" vertical="top" wrapText="1"/>
    </xf>
    <xf numFmtId="165" fontId="18" fillId="0" borderId="2" xfId="6" applyNumberFormat="1" applyFont="1" applyBorder="1" applyAlignment="1">
      <alignment horizontal="center" vertical="top" wrapText="1"/>
    </xf>
    <xf numFmtId="3" fontId="18" fillId="0" borderId="2" xfId="6" applyNumberFormat="1" applyFont="1" applyBorder="1" applyAlignment="1">
      <alignment horizontal="center" vertical="top" wrapText="1"/>
    </xf>
    <xf numFmtId="0" fontId="2" fillId="0" borderId="2" xfId="6" applyFont="1" applyBorder="1" applyAlignment="1">
      <alignment vertical="top" wrapText="1"/>
    </xf>
    <xf numFmtId="49" fontId="2" fillId="0" borderId="2" xfId="6" applyNumberFormat="1" applyFont="1" applyBorder="1" applyAlignment="1">
      <alignment horizontal="center" vertical="top" wrapText="1"/>
    </xf>
    <xf numFmtId="3" fontId="2" fillId="0" borderId="2" xfId="6" applyNumberFormat="1" applyFont="1" applyBorder="1" applyAlignment="1">
      <alignment horizontal="center" vertical="top" wrapText="1"/>
    </xf>
    <xf numFmtId="0" fontId="31" fillId="0" borderId="2" xfId="0" applyFont="1" applyBorder="1" applyAlignment="1">
      <alignment horizontal="center" vertical="top" wrapText="1"/>
    </xf>
    <xf numFmtId="2" fontId="2" fillId="0" borderId="2" xfId="6" applyNumberFormat="1" applyFont="1" applyBorder="1" applyAlignment="1" applyProtection="1">
      <alignment horizontal="center" vertical="top" wrapText="1"/>
      <protection locked="0"/>
    </xf>
    <xf numFmtId="0" fontId="2" fillId="0" borderId="2" xfId="0" applyFont="1" applyBorder="1" applyAlignment="1">
      <alignment vertical="top" wrapText="1"/>
    </xf>
    <xf numFmtId="0" fontId="2" fillId="0" borderId="2" xfId="6" applyFont="1" applyBorder="1" applyAlignment="1">
      <alignment horizontal="center" vertical="center" wrapText="1"/>
    </xf>
    <xf numFmtId="165" fontId="2" fillId="0" borderId="2" xfId="6" applyNumberFormat="1" applyFont="1" applyBorder="1" applyAlignment="1">
      <alignment horizontal="center" vertical="center" wrapText="1"/>
    </xf>
    <xf numFmtId="3" fontId="2" fillId="0" borderId="2" xfId="6" applyNumberFormat="1" applyFont="1" applyBorder="1" applyAlignment="1">
      <alignment horizontal="center" vertical="center" wrapText="1"/>
    </xf>
    <xf numFmtId="2" fontId="29" fillId="0" borderId="2" xfId="6" applyNumberFormat="1" applyFont="1" applyBorder="1" applyAlignment="1" applyProtection="1">
      <alignment horizontal="center" vertical="top" wrapText="1"/>
      <protection locked="0"/>
    </xf>
    <xf numFmtId="2" fontId="2" fillId="0" borderId="2" xfId="0" applyNumberFormat="1" applyFont="1" applyBorder="1" applyAlignment="1">
      <alignment vertical="top" wrapText="1"/>
    </xf>
    <xf numFmtId="165" fontId="2" fillId="0" borderId="2" xfId="0" applyNumberFormat="1" applyFont="1" applyBorder="1" applyAlignment="1">
      <alignment vertical="top"/>
    </xf>
    <xf numFmtId="0" fontId="2" fillId="0" borderId="2" xfId="0" applyFont="1" applyBorder="1" applyAlignment="1">
      <alignment vertical="top"/>
    </xf>
    <xf numFmtId="0" fontId="2" fillId="0" borderId="2" xfId="6" applyFont="1" applyBorder="1" applyAlignment="1" applyProtection="1">
      <alignment horizontal="center" vertical="top" wrapText="1"/>
      <protection locked="0"/>
    </xf>
    <xf numFmtId="0" fontId="2" fillId="0" borderId="2" xfId="0" applyFont="1" applyBorder="1" applyAlignment="1">
      <alignment horizontal="center" vertical="top"/>
    </xf>
    <xf numFmtId="3" fontId="2" fillId="0" borderId="2" xfId="0" applyNumberFormat="1" applyFont="1" applyBorder="1" applyAlignment="1">
      <alignment horizontal="center" vertical="top" wrapText="1"/>
    </xf>
    <xf numFmtId="0" fontId="12" fillId="0" borderId="2" xfId="0" applyFont="1" applyBorder="1" applyAlignment="1">
      <alignment horizontal="center" vertical="top" wrapText="1"/>
    </xf>
    <xf numFmtId="166" fontId="2" fillId="0" borderId="2" xfId="0" applyNumberFormat="1" applyFont="1" applyBorder="1" applyAlignment="1">
      <alignment horizontal="center" vertical="top" wrapText="1"/>
    </xf>
    <xf numFmtId="0" fontId="19" fillId="0" borderId="2" xfId="0" applyFont="1" applyBorder="1" applyAlignment="1">
      <alignment horizontal="center" vertical="top" wrapText="1"/>
    </xf>
    <xf numFmtId="0" fontId="19" fillId="0" borderId="0" xfId="0" applyFont="1" applyBorder="1" applyAlignment="1">
      <alignment horizontal="center" vertical="top" wrapText="1"/>
    </xf>
    <xf numFmtId="0" fontId="12" fillId="0" borderId="0" xfId="0" applyFont="1" applyBorder="1" applyAlignment="1">
      <alignment horizontal="center" vertical="top" wrapText="1"/>
    </xf>
    <xf numFmtId="0" fontId="5" fillId="0" borderId="0" xfId="0" applyFont="1" applyBorder="1" applyAlignment="1">
      <alignment horizontal="center" vertical="top" wrapText="1"/>
    </xf>
    <xf numFmtId="166" fontId="5" fillId="0" borderId="0" xfId="0" applyNumberFormat="1" applyFont="1" applyBorder="1" applyAlignment="1">
      <alignment horizontal="center" vertical="top" wrapText="1"/>
    </xf>
    <xf numFmtId="165" fontId="0" fillId="0" borderId="0" xfId="0" applyNumberFormat="1"/>
    <xf numFmtId="165" fontId="2" fillId="0" borderId="0" xfId="6" applyNumberFormat="1" applyFont="1" applyBorder="1" applyAlignment="1">
      <alignment horizontal="center" vertical="top" wrapText="1"/>
    </xf>
    <xf numFmtId="0" fontId="2" fillId="0" borderId="2" xfId="0" applyFont="1" applyBorder="1" applyAlignment="1">
      <alignment horizontal="left" vertical="top" wrapText="1"/>
    </xf>
    <xf numFmtId="166" fontId="12" fillId="0" borderId="0" xfId="0" applyNumberFormat="1" applyFont="1" applyFill="1" applyBorder="1" applyAlignment="1">
      <alignment horizontal="center" vertical="top" wrapText="1"/>
    </xf>
    <xf numFmtId="0" fontId="5" fillId="0" borderId="2" xfId="0" applyFont="1" applyBorder="1" applyAlignment="1">
      <alignment horizontal="center" vertical="center"/>
    </xf>
    <xf numFmtId="0" fontId="28" fillId="0" borderId="2" xfId="0" applyFont="1" applyBorder="1" applyAlignment="1">
      <alignment vertical="center"/>
    </xf>
    <xf numFmtId="3" fontId="6" fillId="0" borderId="2" xfId="6" applyNumberFormat="1" applyFont="1" applyBorder="1" applyAlignment="1">
      <alignment horizontal="center" vertical="center" wrapText="1"/>
    </xf>
    <xf numFmtId="3" fontId="32" fillId="0" borderId="2" xfId="0" applyNumberFormat="1" applyFont="1" applyBorder="1" applyAlignment="1">
      <alignment horizontal="center" vertical="top" wrapText="1"/>
    </xf>
    <xf numFmtId="0" fontId="2" fillId="0" borderId="6" xfId="0" applyFont="1" applyBorder="1" applyAlignment="1">
      <alignment horizontal="center" vertical="top" wrapText="1"/>
    </xf>
    <xf numFmtId="0" fontId="2" fillId="0" borderId="2" xfId="0" applyFont="1" applyFill="1" applyBorder="1" applyAlignment="1">
      <alignment vertical="top" wrapText="1"/>
    </xf>
    <xf numFmtId="0" fontId="2" fillId="0" borderId="2" xfId="0" applyFont="1" applyFill="1" applyBorder="1" applyAlignment="1">
      <alignment horizontal="center" vertical="top" wrapText="1"/>
    </xf>
    <xf numFmtId="166" fontId="2" fillId="0" borderId="2" xfId="0" applyNumberFormat="1" applyFont="1" applyFill="1" applyBorder="1" applyAlignment="1">
      <alignment horizontal="center" vertical="top" wrapText="1"/>
    </xf>
    <xf numFmtId="0" fontId="33" fillId="0" borderId="6" xfId="0" applyFont="1" applyBorder="1" applyAlignment="1">
      <alignment horizontal="left" vertical="top" wrapText="1"/>
    </xf>
    <xf numFmtId="0" fontId="2" fillId="0" borderId="3" xfId="0" applyFont="1" applyBorder="1" applyAlignment="1">
      <alignment horizontal="left" vertical="top" wrapText="1"/>
    </xf>
    <xf numFmtId="0" fontId="35" fillId="0" borderId="2" xfId="6" applyFont="1" applyFill="1" applyBorder="1" applyAlignment="1">
      <alignment horizontal="center" vertical="top"/>
    </xf>
    <xf numFmtId="0" fontId="2" fillId="0" borderId="2" xfId="6" applyFont="1" applyFill="1" applyBorder="1" applyAlignment="1">
      <alignment horizontal="left" vertical="top" wrapText="1"/>
    </xf>
    <xf numFmtId="0" fontId="35" fillId="0" borderId="2" xfId="6" applyFont="1" applyBorder="1" applyAlignment="1">
      <alignment horizontal="center" vertical="top"/>
    </xf>
    <xf numFmtId="167" fontId="2" fillId="0" borderId="2" xfId="6" applyNumberFormat="1" applyFont="1" applyFill="1" applyBorder="1" applyAlignment="1">
      <alignment horizontal="center" vertical="top"/>
    </xf>
    <xf numFmtId="0" fontId="34" fillId="0" borderId="2" xfId="0" applyFont="1" applyBorder="1" applyAlignment="1">
      <alignment horizontal="center" vertical="top" wrapText="1"/>
    </xf>
    <xf numFmtId="0" fontId="2" fillId="3" borderId="2" xfId="6" applyFont="1" applyFill="1" applyBorder="1" applyAlignment="1">
      <alignment horizontal="center" vertical="top"/>
    </xf>
    <xf numFmtId="0" fontId="26" fillId="0" borderId="2" xfId="5" applyFont="1" applyBorder="1" applyAlignment="1">
      <alignment horizontal="center" vertical="top"/>
    </xf>
    <xf numFmtId="0" fontId="26" fillId="0" borderId="2" xfId="5" applyFont="1" applyBorder="1" applyAlignment="1">
      <alignment horizontal="center" vertical="top" wrapText="1"/>
    </xf>
    <xf numFmtId="167" fontId="26" fillId="0" borderId="2" xfId="5" applyNumberFormat="1" applyFont="1" applyBorder="1" applyAlignment="1">
      <alignment horizontal="center" vertical="top"/>
    </xf>
    <xf numFmtId="167" fontId="26" fillId="0" borderId="2" xfId="5" applyNumberFormat="1" applyFont="1" applyBorder="1" applyAlignment="1">
      <alignment horizontal="center" vertical="top" wrapText="1"/>
    </xf>
    <xf numFmtId="167" fontId="36" fillId="0" borderId="2" xfId="5" applyNumberFormat="1" applyFont="1" applyBorder="1" applyAlignment="1">
      <alignment horizontal="center" vertical="top" wrapText="1"/>
    </xf>
    <xf numFmtId="0" fontId="2" fillId="0" borderId="2" xfId="5" applyFont="1" applyBorder="1" applyAlignment="1">
      <alignment vertical="top" wrapText="1"/>
    </xf>
    <xf numFmtId="0" fontId="2" fillId="0" borderId="2" xfId="0" applyFont="1" applyFill="1" applyBorder="1" applyAlignment="1">
      <alignment horizontal="left" vertical="top" wrapText="1"/>
    </xf>
    <xf numFmtId="166" fontId="2" fillId="0" borderId="2" xfId="0" applyNumberFormat="1" applyFont="1" applyFill="1" applyBorder="1" applyAlignment="1">
      <alignment horizontal="center" vertical="top" wrapText="1" readingOrder="1"/>
    </xf>
    <xf numFmtId="0" fontId="2" fillId="0" borderId="6" xfId="0" applyFont="1" applyFill="1" applyBorder="1" applyAlignment="1" applyProtection="1">
      <alignment horizontal="left" vertical="top" wrapText="1"/>
      <protection locked="0"/>
    </xf>
    <xf numFmtId="1" fontId="2" fillId="0" borderId="2" xfId="0" applyNumberFormat="1" applyFont="1" applyFill="1" applyBorder="1" applyAlignment="1">
      <alignment horizontal="center" vertical="top" wrapText="1"/>
    </xf>
    <xf numFmtId="3" fontId="2" fillId="0" borderId="2" xfId="0" applyNumberFormat="1" applyFont="1" applyFill="1" applyBorder="1" applyAlignment="1">
      <alignment horizontal="center" vertical="top" wrapText="1"/>
    </xf>
    <xf numFmtId="0" fontId="2" fillId="0" borderId="3" xfId="0" applyFont="1" applyFill="1" applyBorder="1" applyAlignment="1">
      <alignment horizontal="center" vertical="top" wrapText="1"/>
    </xf>
    <xf numFmtId="2" fontId="2" fillId="0" borderId="2" xfId="0" applyNumberFormat="1" applyFont="1" applyFill="1" applyBorder="1" applyAlignment="1">
      <alignment horizontal="center" vertical="top" wrapText="1"/>
    </xf>
    <xf numFmtId="167" fontId="5" fillId="0" borderId="2" xfId="0" applyNumberFormat="1" applyFont="1" applyFill="1" applyBorder="1" applyAlignment="1">
      <alignment horizontal="center" vertical="top" wrapText="1"/>
    </xf>
    <xf numFmtId="0" fontId="37" fillId="0" borderId="2" xfId="0" applyFont="1" applyFill="1" applyBorder="1" applyAlignment="1">
      <alignment horizontal="center" vertical="top" wrapText="1"/>
    </xf>
    <xf numFmtId="0" fontId="29" fillId="0" borderId="2" xfId="0" applyFont="1" applyFill="1" applyBorder="1" applyAlignment="1">
      <alignment horizontal="center" vertical="top"/>
    </xf>
    <xf numFmtId="167" fontId="2" fillId="0" borderId="2" xfId="0" applyNumberFormat="1" applyFont="1" applyFill="1" applyBorder="1" applyAlignment="1">
      <alignment horizontal="center" vertical="top" wrapText="1"/>
    </xf>
    <xf numFmtId="167" fontId="2" fillId="0" borderId="2" xfId="0" applyNumberFormat="1" applyFont="1" applyFill="1" applyBorder="1" applyAlignment="1">
      <alignment horizontal="center" vertical="top"/>
    </xf>
    <xf numFmtId="0" fontId="2" fillId="0" borderId="2" xfId="0" applyFont="1" applyFill="1" applyBorder="1" applyAlignment="1">
      <alignment horizontal="center" vertical="top"/>
    </xf>
    <xf numFmtId="166" fontId="2" fillId="0" borderId="7" xfId="0" applyNumberFormat="1" applyFont="1" applyFill="1" applyBorder="1" applyAlignment="1">
      <alignment horizontal="center" vertical="top" wrapText="1"/>
    </xf>
    <xf numFmtId="0" fontId="26" fillId="0" borderId="2" xfId="0" applyFont="1" applyBorder="1" applyAlignment="1">
      <alignment vertical="top" wrapText="1"/>
    </xf>
    <xf numFmtId="0" fontId="6" fillId="0" borderId="3" xfId="0" applyFont="1" applyFill="1" applyBorder="1" applyAlignment="1">
      <alignment horizontal="center" vertical="top" wrapText="1"/>
    </xf>
    <xf numFmtId="49" fontId="2" fillId="0" borderId="3" xfId="0" applyNumberFormat="1" applyFont="1" applyFill="1" applyBorder="1" applyAlignment="1">
      <alignment horizontal="center" vertical="top" wrapText="1"/>
    </xf>
    <xf numFmtId="0" fontId="2" fillId="0" borderId="7" xfId="0" applyFont="1" applyFill="1" applyBorder="1" applyAlignment="1">
      <alignment horizontal="center" vertical="top" wrapText="1"/>
    </xf>
    <xf numFmtId="166" fontId="5" fillId="0" borderId="7" xfId="0" applyNumberFormat="1" applyFont="1" applyFill="1" applyBorder="1" applyAlignment="1">
      <alignment horizontal="center" vertical="top" wrapText="1"/>
    </xf>
    <xf numFmtId="49" fontId="2" fillId="0" borderId="2" xfId="0" applyNumberFormat="1" applyFont="1" applyFill="1" applyBorder="1" applyAlignment="1">
      <alignment horizontal="center" vertical="top" wrapText="1"/>
    </xf>
    <xf numFmtId="49" fontId="2" fillId="0" borderId="2" xfId="0" applyNumberFormat="1" applyFont="1" applyFill="1" applyBorder="1" applyAlignment="1">
      <alignment horizontal="left" vertical="top" wrapText="1"/>
    </xf>
    <xf numFmtId="0" fontId="38" fillId="0" borderId="2" xfId="0" applyFont="1" applyFill="1" applyBorder="1" applyAlignment="1">
      <alignment horizontal="center" vertical="top" wrapText="1"/>
    </xf>
    <xf numFmtId="168" fontId="2" fillId="0" borderId="2" xfId="0" applyNumberFormat="1" applyFont="1" applyFill="1" applyBorder="1" applyAlignment="1">
      <alignment horizontal="center" vertical="top" wrapText="1"/>
    </xf>
    <xf numFmtId="0" fontId="38" fillId="0" borderId="2" xfId="0" applyFont="1" applyFill="1" applyBorder="1" applyAlignment="1">
      <alignment horizontal="left" vertical="center" wrapText="1"/>
    </xf>
    <xf numFmtId="0" fontId="38" fillId="0" borderId="2" xfId="0" applyFont="1" applyFill="1" applyBorder="1" applyAlignment="1">
      <alignment horizontal="left" vertical="top" wrapText="1"/>
    </xf>
    <xf numFmtId="49" fontId="2" fillId="0" borderId="7" xfId="0" applyNumberFormat="1" applyFont="1" applyFill="1" applyBorder="1" applyAlignment="1">
      <alignment horizontal="center" vertical="top" wrapText="1"/>
    </xf>
    <xf numFmtId="0" fontId="2" fillId="0" borderId="7" xfId="0" applyFont="1" applyFill="1" applyBorder="1" applyAlignment="1">
      <alignment horizontal="left" vertical="top" wrapText="1"/>
    </xf>
    <xf numFmtId="0" fontId="5" fillId="0" borderId="7" xfId="0" applyFont="1" applyFill="1" applyBorder="1" applyAlignment="1">
      <alignment horizontal="center" vertical="top" wrapText="1"/>
    </xf>
    <xf numFmtId="0" fontId="38" fillId="0" borderId="7" xfId="0" applyFont="1" applyFill="1" applyBorder="1" applyAlignment="1">
      <alignment horizontal="center" vertical="top" wrapText="1"/>
    </xf>
    <xf numFmtId="0" fontId="38" fillId="0" borderId="7" xfId="0" applyFont="1" applyFill="1" applyBorder="1" applyAlignment="1">
      <alignment horizontal="center" vertical="top"/>
    </xf>
    <xf numFmtId="0" fontId="2" fillId="0" borderId="2" xfId="4" applyFont="1" applyBorder="1" applyAlignment="1">
      <alignment horizontal="left" vertical="top" wrapText="1"/>
    </xf>
    <xf numFmtId="0" fontId="35" fillId="0" borderId="2" xfId="6" applyFont="1" applyBorder="1" applyAlignment="1">
      <alignment horizontal="center" vertical="top" wrapText="1"/>
    </xf>
    <xf numFmtId="167" fontId="35" fillId="0" borderId="2" xfId="6" applyNumberFormat="1" applyFont="1" applyBorder="1" applyAlignment="1">
      <alignment horizontal="center" vertical="top"/>
    </xf>
    <xf numFmtId="167" fontId="35" fillId="3" borderId="2" xfId="6" applyNumberFormat="1" applyFont="1" applyFill="1" applyBorder="1" applyAlignment="1">
      <alignment horizontal="center" vertical="top"/>
    </xf>
    <xf numFmtId="0" fontId="35" fillId="3" borderId="2" xfId="6" applyFont="1" applyFill="1" applyBorder="1" applyAlignment="1">
      <alignment horizontal="center" vertical="top" wrapText="1"/>
    </xf>
    <xf numFmtId="0" fontId="35" fillId="0" borderId="2" xfId="6" applyFont="1" applyFill="1" applyBorder="1" applyAlignment="1">
      <alignment horizontal="center" vertical="top" wrapText="1"/>
    </xf>
    <xf numFmtId="167" fontId="35" fillId="0" borderId="2" xfId="6" applyNumberFormat="1" applyFont="1" applyFill="1" applyBorder="1" applyAlignment="1">
      <alignment horizontal="center" vertical="top"/>
    </xf>
    <xf numFmtId="0" fontId="2" fillId="0" borderId="2" xfId="3" applyFont="1" applyFill="1" applyBorder="1" applyAlignment="1">
      <alignment horizontal="left" vertical="top" wrapText="1"/>
    </xf>
    <xf numFmtId="167" fontId="2" fillId="0" borderId="2" xfId="3" applyNumberFormat="1" applyFont="1" applyFill="1" applyBorder="1" applyAlignment="1">
      <alignment horizontal="center" vertical="top"/>
    </xf>
    <xf numFmtId="167" fontId="2" fillId="0" borderId="2" xfId="6" applyNumberFormat="1" applyFont="1" applyBorder="1" applyAlignment="1">
      <alignment horizontal="center" vertical="top"/>
    </xf>
    <xf numFmtId="167" fontId="2" fillId="0" borderId="2" xfId="0" applyNumberFormat="1" applyFont="1" applyFill="1" applyBorder="1" applyAlignment="1">
      <alignment vertical="top" wrapText="1"/>
    </xf>
    <xf numFmtId="0" fontId="2" fillId="0" borderId="3" xfId="0" applyFont="1" applyFill="1" applyBorder="1" applyAlignment="1">
      <alignment horizontal="left" vertical="top" wrapText="1"/>
    </xf>
    <xf numFmtId="0" fontId="2" fillId="0" borderId="0" xfId="4" applyFont="1" applyBorder="1" applyAlignment="1">
      <alignment vertical="top" wrapText="1"/>
    </xf>
    <xf numFmtId="0" fontId="2" fillId="0" borderId="0" xfId="6" applyFont="1" applyBorder="1" applyAlignment="1">
      <alignment horizontal="left" vertical="top" wrapText="1"/>
    </xf>
    <xf numFmtId="0" fontId="2" fillId="0" borderId="0" xfId="3" applyFont="1" applyBorder="1" applyAlignment="1">
      <alignment horizontal="left" vertical="top" wrapText="1"/>
    </xf>
    <xf numFmtId="0" fontId="2" fillId="0" borderId="0" xfId="6" applyFont="1" applyFill="1" applyBorder="1" applyAlignment="1">
      <alignment horizontal="left" vertical="top" wrapText="1"/>
    </xf>
    <xf numFmtId="0" fontId="2" fillId="0" borderId="0" xfId="0" applyFont="1" applyBorder="1" applyAlignment="1">
      <alignment horizontal="left" vertical="top" wrapText="1"/>
    </xf>
    <xf numFmtId="168" fontId="2" fillId="0" borderId="2" xfId="6" applyNumberFormat="1" applyFont="1" applyFill="1" applyBorder="1" applyAlignment="1">
      <alignment horizontal="center" vertical="top" wrapText="1"/>
    </xf>
    <xf numFmtId="166" fontId="18" fillId="0" borderId="2" xfId="0" applyNumberFormat="1" applyFont="1" applyFill="1" applyBorder="1" applyAlignment="1">
      <alignment horizontal="center" vertical="top" wrapText="1" readingOrder="1"/>
    </xf>
    <xf numFmtId="0" fontId="28" fillId="0" borderId="2" xfId="1" applyFont="1" applyBorder="1" applyAlignment="1">
      <alignment horizontal="left" vertical="top" wrapText="1"/>
    </xf>
    <xf numFmtId="0" fontId="28" fillId="0" borderId="2" xfId="1" applyFont="1" applyBorder="1" applyAlignment="1">
      <alignment horizontal="center" vertical="top" wrapText="1"/>
    </xf>
    <xf numFmtId="166" fontId="28" fillId="0" borderId="2" xfId="0" applyNumberFormat="1" applyFont="1" applyFill="1" applyBorder="1" applyAlignment="1">
      <alignment horizontal="center" vertical="top" wrapText="1"/>
    </xf>
    <xf numFmtId="0" fontId="26" fillId="0" borderId="2" xfId="0" applyFont="1" applyBorder="1" applyAlignment="1">
      <alignment horizontal="center" vertical="top" wrapText="1"/>
    </xf>
    <xf numFmtId="0" fontId="28" fillId="0" borderId="2" xfId="5" applyFont="1" applyBorder="1" applyAlignment="1">
      <alignment horizontal="center" vertical="top" wrapText="1"/>
    </xf>
    <xf numFmtId="0" fontId="28" fillId="0" borderId="2" xfId="0" applyFont="1" applyFill="1" applyBorder="1" applyAlignment="1">
      <alignment horizontal="left" vertical="top" wrapText="1"/>
    </xf>
    <xf numFmtId="0" fontId="28" fillId="0" borderId="2" xfId="0" applyFont="1" applyFill="1" applyBorder="1" applyAlignment="1">
      <alignment horizontal="center" vertical="top" wrapText="1"/>
    </xf>
    <xf numFmtId="166" fontId="40" fillId="0" borderId="2" xfId="0" applyNumberFormat="1" applyFont="1" applyFill="1" applyBorder="1" applyAlignment="1">
      <alignment horizontal="center" vertical="top" wrapText="1"/>
    </xf>
    <xf numFmtId="0" fontId="5" fillId="0" borderId="2" xfId="0" applyFont="1" applyFill="1" applyBorder="1" applyAlignment="1">
      <alignment horizontal="center" vertical="top" wrapText="1"/>
    </xf>
    <xf numFmtId="0" fontId="38" fillId="0" borderId="2" xfId="0" applyFont="1" applyFill="1" applyBorder="1" applyAlignment="1">
      <alignment horizontal="center" vertical="top"/>
    </xf>
    <xf numFmtId="0" fontId="20" fillId="0" borderId="3" xfId="0" applyFont="1" applyBorder="1" applyAlignment="1">
      <alignment horizontal="left" vertical="top" wrapText="1"/>
    </xf>
    <xf numFmtId="0" fontId="20" fillId="0" borderId="4" xfId="0" applyFont="1" applyBorder="1" applyAlignment="1">
      <alignment horizontal="left" vertical="top" wrapText="1"/>
    </xf>
    <xf numFmtId="0" fontId="20"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0" fillId="0" borderId="3" xfId="0" applyFont="1" applyBorder="1" applyAlignment="1">
      <alignment horizontal="left" vertical="top"/>
    </xf>
    <xf numFmtId="0" fontId="20" fillId="0" borderId="4" xfId="0" applyFont="1" applyBorder="1" applyAlignment="1">
      <alignment horizontal="left" vertical="top"/>
    </xf>
    <xf numFmtId="0" fontId="20" fillId="0" borderId="5" xfId="0" applyFont="1" applyBorder="1" applyAlignment="1">
      <alignment horizontal="left" vertical="top"/>
    </xf>
    <xf numFmtId="0" fontId="7" fillId="0" borderId="3" xfId="0" applyFont="1" applyBorder="1" applyAlignment="1">
      <alignment horizontal="center" vertical="top" wrapText="1"/>
    </xf>
    <xf numFmtId="0" fontId="7" fillId="0" borderId="4" xfId="0" applyFont="1" applyBorder="1" applyAlignment="1">
      <alignment horizontal="center" vertical="top" wrapText="1"/>
    </xf>
    <xf numFmtId="0" fontId="7" fillId="0" borderId="5" xfId="0" applyFont="1" applyBorder="1" applyAlignment="1">
      <alignment horizontal="center" vertical="top" wrapText="1"/>
    </xf>
    <xf numFmtId="0" fontId="7" fillId="0" borderId="3" xfId="0" applyFont="1" applyBorder="1" applyAlignment="1">
      <alignment horizontal="left" vertical="top" wrapText="1"/>
    </xf>
    <xf numFmtId="0" fontId="7" fillId="0" borderId="4" xfId="0" applyFont="1" applyBorder="1" applyAlignment="1">
      <alignment horizontal="left" vertical="top" wrapText="1"/>
    </xf>
    <xf numFmtId="0" fontId="7" fillId="0" borderId="5" xfId="0" applyFont="1" applyBorder="1" applyAlignment="1">
      <alignment horizontal="left" vertical="top" wrapText="1"/>
    </xf>
    <xf numFmtId="0" fontId="2" fillId="0" borderId="9" xfId="0" applyFont="1" applyBorder="1" applyAlignment="1">
      <alignment horizontal="left" vertical="top" wrapText="1"/>
    </xf>
    <xf numFmtId="0" fontId="2" fillId="0" borderId="11" xfId="0" applyFont="1" applyBorder="1" applyAlignment="1">
      <alignment horizontal="left" vertical="top" wrapText="1"/>
    </xf>
    <xf numFmtId="0" fontId="7" fillId="0" borderId="3" xfId="0" applyFont="1" applyFill="1" applyBorder="1" applyAlignment="1">
      <alignment horizontal="center" vertical="top" wrapText="1"/>
    </xf>
    <xf numFmtId="0" fontId="7" fillId="0" borderId="4" xfId="0" applyFont="1" applyFill="1" applyBorder="1" applyAlignment="1">
      <alignment horizontal="center" vertical="top" wrapText="1"/>
    </xf>
    <xf numFmtId="0" fontId="7" fillId="0" borderId="5" xfId="0" applyFont="1" applyFill="1" applyBorder="1" applyAlignment="1">
      <alignment horizontal="center" vertical="top" wrapText="1"/>
    </xf>
    <xf numFmtId="0" fontId="2" fillId="0" borderId="2" xfId="0" applyFont="1" applyBorder="1" applyAlignment="1">
      <alignment horizontal="left" vertical="top" wrapText="1"/>
    </xf>
    <xf numFmtId="164" fontId="2" fillId="0" borderId="0" xfId="0" applyNumberFormat="1" applyFont="1" applyFill="1" applyAlignment="1">
      <alignment horizontal="left" vertical="top" wrapText="1"/>
    </xf>
    <xf numFmtId="0" fontId="6" fillId="0" borderId="2" xfId="0" applyFont="1" applyFill="1" applyBorder="1" applyAlignment="1">
      <alignment horizontal="center" vertical="center" wrapText="1"/>
    </xf>
    <xf numFmtId="164" fontId="6" fillId="0" borderId="2" xfId="0" applyNumberFormat="1" applyFont="1" applyFill="1" applyBorder="1" applyAlignment="1">
      <alignment horizontal="center" vertical="center" wrapText="1"/>
    </xf>
    <xf numFmtId="0" fontId="3" fillId="0" borderId="0" xfId="0" applyFont="1" applyFill="1" applyAlignment="1">
      <alignment horizontal="center" vertical="top" wrapText="1"/>
    </xf>
    <xf numFmtId="0" fontId="4" fillId="0" borderId="0" xfId="0" applyFont="1" applyFill="1" applyAlignment="1">
      <alignment horizontal="left" vertical="top" wrapText="1"/>
    </xf>
    <xf numFmtId="0" fontId="5" fillId="0" borderId="1" xfId="0" applyFont="1" applyFill="1" applyBorder="1" applyAlignment="1">
      <alignment horizontal="center" vertical="top" wrapText="1"/>
    </xf>
    <xf numFmtId="0" fontId="2" fillId="0" borderId="0" xfId="0" applyFont="1" applyAlignment="1">
      <alignment horizontal="left" vertical="center"/>
    </xf>
    <xf numFmtId="0" fontId="2" fillId="0" borderId="0" xfId="0" applyFont="1" applyAlignment="1">
      <alignment horizontal="left" wrapText="1"/>
    </xf>
    <xf numFmtId="0" fontId="2" fillId="0" borderId="8" xfId="0" applyFont="1" applyBorder="1" applyAlignment="1">
      <alignment horizontal="left" vertical="top" wrapText="1"/>
    </xf>
    <xf numFmtId="0" fontId="20" fillId="0" borderId="3" xfId="0" applyFont="1" applyFill="1" applyBorder="1" applyAlignment="1">
      <alignment horizontal="left" vertical="top" wrapText="1"/>
    </xf>
    <xf numFmtId="0" fontId="20" fillId="0" borderId="4" xfId="0" applyFont="1" applyFill="1" applyBorder="1" applyAlignment="1">
      <alignment horizontal="left" vertical="top" wrapText="1"/>
    </xf>
    <xf numFmtId="0" fontId="20" fillId="0" borderId="5" xfId="0" applyFont="1" applyFill="1" applyBorder="1" applyAlignment="1">
      <alignment horizontal="left" vertical="top" wrapText="1"/>
    </xf>
    <xf numFmtId="0" fontId="17" fillId="0" borderId="3" xfId="0" applyFont="1" applyBorder="1" applyAlignment="1">
      <alignment horizontal="left" vertical="top"/>
    </xf>
    <xf numFmtId="0" fontId="17" fillId="0" borderId="4" xfId="0" applyFont="1" applyBorder="1" applyAlignment="1">
      <alignment horizontal="left" vertical="top"/>
    </xf>
    <xf numFmtId="0" fontId="17" fillId="0" borderId="5" xfId="0" applyFont="1" applyBorder="1" applyAlignment="1">
      <alignment horizontal="left" vertical="top"/>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5" fillId="0" borderId="5" xfId="0" applyFont="1" applyBorder="1" applyAlignment="1">
      <alignment horizontal="center" vertical="top" wrapText="1"/>
    </xf>
    <xf numFmtId="0" fontId="7" fillId="0" borderId="2" xfId="0" applyFont="1" applyBorder="1" applyAlignment="1">
      <alignment horizontal="center" vertical="top" wrapText="1"/>
    </xf>
    <xf numFmtId="0" fontId="2" fillId="0" borderId="10" xfId="0" applyFont="1" applyBorder="1" applyAlignment="1">
      <alignment horizontal="left" vertical="top" wrapText="1"/>
    </xf>
  </cellXfs>
  <cellStyles count="7">
    <cellStyle name="Excel Built-in Normal" xfId="1"/>
    <cellStyle name="TableStyleLight1" xfId="4"/>
    <cellStyle name="Звичайний" xfId="0" builtinId="0"/>
    <cellStyle name="Звичайний 2" xfId="3"/>
    <cellStyle name="Обычный 3" xfId="2"/>
    <cellStyle name="Текст пояснення" xfId="6" builtinId="53"/>
    <cellStyle name="Текст пояснення 2" xfId="5"/>
  </cellStyles>
  <dxfs count="5">
    <dxf>
      <font>
        <b val="0"/>
        <condense val="0"/>
        <extend val="0"/>
        <color indexed="9"/>
      </font>
    </dxf>
    <dxf>
      <font>
        <b val="0"/>
        <condense val="0"/>
        <extend val="0"/>
        <color indexed="9"/>
      </font>
    </dxf>
    <dxf>
      <font>
        <b val="0"/>
        <condense val="0"/>
        <extend val="0"/>
        <color indexed="9"/>
      </font>
    </dxf>
    <dxf>
      <font>
        <b val="0"/>
        <color rgb="FFFFFFFF"/>
      </font>
    </dxf>
    <dxf>
      <font>
        <b val="0"/>
        <color rgb="FFFFFFFF"/>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10"/>
  <sheetViews>
    <sheetView tabSelected="1" zoomScale="85" zoomScaleNormal="85" zoomScaleSheetLayoutView="85" zoomScalePageLayoutView="55" workbookViewId="0">
      <selection activeCell="Q12" sqref="Q12"/>
    </sheetView>
  </sheetViews>
  <sheetFormatPr defaultRowHeight="15" x14ac:dyDescent="0.25"/>
  <cols>
    <col min="1" max="1" width="19.42578125" customWidth="1"/>
    <col min="2" max="2" width="6.7109375" customWidth="1"/>
    <col min="3" max="3" width="34" customWidth="1"/>
    <col min="4" max="4" width="9.7109375" customWidth="1"/>
    <col min="5" max="5" width="21.85546875" customWidth="1"/>
    <col min="6" max="6" width="15.28515625" customWidth="1"/>
    <col min="7" max="7" width="15" customWidth="1"/>
    <col min="8" max="8" width="11.7109375" customWidth="1"/>
    <col min="9" max="9" width="13.28515625" customWidth="1"/>
    <col min="10" max="10" width="12.5703125" customWidth="1"/>
    <col min="11" max="11" width="13.85546875" customWidth="1"/>
    <col min="12" max="12" width="13.7109375" customWidth="1"/>
    <col min="13" max="13" width="11" customWidth="1"/>
    <col min="17" max="17" width="33.140625" customWidth="1"/>
    <col min="18" max="18" width="26.42578125" customWidth="1"/>
    <col min="21" max="21" width="10.85546875" customWidth="1"/>
    <col min="24" max="24" width="11" customWidth="1"/>
  </cols>
  <sheetData>
    <row r="1" spans="1:13" ht="15.75" x14ac:dyDescent="0.25">
      <c r="A1" s="30"/>
      <c r="B1" s="30"/>
      <c r="C1" s="30"/>
      <c r="K1" s="17" t="s">
        <v>128</v>
      </c>
      <c r="L1" s="1"/>
      <c r="M1" s="1"/>
    </row>
    <row r="2" spans="1:13" ht="15.75" x14ac:dyDescent="0.25">
      <c r="A2" s="30"/>
      <c r="B2" s="30"/>
      <c r="C2" s="30"/>
      <c r="K2" s="6" t="s">
        <v>0</v>
      </c>
      <c r="L2" s="6"/>
      <c r="M2" s="6"/>
    </row>
    <row r="3" spans="1:13" ht="15.75" customHeight="1" x14ac:dyDescent="0.25">
      <c r="A3" s="30"/>
      <c r="B3" s="30"/>
      <c r="C3" s="30"/>
      <c r="K3" s="175" t="s">
        <v>1</v>
      </c>
      <c r="L3" s="175"/>
      <c r="M3" s="175"/>
    </row>
    <row r="4" spans="1:13" ht="15.75" customHeight="1" x14ac:dyDescent="0.25">
      <c r="A4" s="30"/>
      <c r="B4" s="30"/>
      <c r="C4" s="30"/>
      <c r="K4" s="175" t="s">
        <v>2</v>
      </c>
      <c r="L4" s="175"/>
      <c r="M4" s="175"/>
    </row>
    <row r="5" spans="1:13" ht="15.75" customHeight="1" x14ac:dyDescent="0.25">
      <c r="A5" s="30"/>
      <c r="B5" s="30"/>
      <c r="C5" s="30"/>
      <c r="K5" s="175" t="s">
        <v>268</v>
      </c>
      <c r="L5" s="175"/>
      <c r="M5" s="175"/>
    </row>
    <row r="6" spans="1:13" ht="15.75" customHeight="1" x14ac:dyDescent="0.25">
      <c r="K6" s="7"/>
      <c r="L6" s="7"/>
      <c r="M6" s="7"/>
    </row>
    <row r="8" spans="1:13" ht="42" customHeight="1" x14ac:dyDescent="0.25">
      <c r="A8" s="178" t="s">
        <v>138</v>
      </c>
      <c r="B8" s="178"/>
      <c r="C8" s="178"/>
      <c r="D8" s="178"/>
      <c r="E8" s="178"/>
      <c r="F8" s="178"/>
      <c r="G8" s="178"/>
      <c r="H8" s="178"/>
      <c r="I8" s="178"/>
      <c r="J8" s="178"/>
      <c r="K8" s="178"/>
      <c r="L8" s="178"/>
      <c r="M8" s="178"/>
    </row>
    <row r="10" spans="1:13" ht="28.5" customHeight="1" x14ac:dyDescent="0.25">
      <c r="A10" s="179" t="s">
        <v>139</v>
      </c>
      <c r="B10" s="179"/>
      <c r="C10" s="179"/>
      <c r="D10" s="179"/>
      <c r="E10" s="179"/>
      <c r="F10" s="179"/>
      <c r="G10" s="179"/>
      <c r="H10" s="179"/>
      <c r="I10" s="179"/>
      <c r="J10" s="179"/>
      <c r="K10" s="179"/>
      <c r="L10" s="179"/>
      <c r="M10" s="179"/>
    </row>
    <row r="11" spans="1:13" ht="21" x14ac:dyDescent="0.3">
      <c r="A11" s="29"/>
      <c r="B11" s="29"/>
      <c r="C11" s="29"/>
      <c r="D11" s="29"/>
      <c r="E11" s="29"/>
      <c r="F11" s="29"/>
      <c r="G11" s="29"/>
      <c r="H11" s="29"/>
      <c r="I11" s="29"/>
      <c r="J11" s="29"/>
      <c r="K11" s="29"/>
      <c r="L11" s="29"/>
      <c r="M11" s="29"/>
    </row>
    <row r="12" spans="1:13" ht="15.6" x14ac:dyDescent="0.3">
      <c r="A12" s="180"/>
      <c r="B12" s="180"/>
      <c r="C12" s="180"/>
      <c r="D12" s="180"/>
      <c r="E12" s="180"/>
      <c r="F12" s="180"/>
      <c r="G12" s="180"/>
      <c r="H12" s="180"/>
      <c r="I12" s="180"/>
      <c r="J12" s="180"/>
      <c r="K12" s="180"/>
      <c r="L12" s="180"/>
      <c r="M12" s="180"/>
    </row>
    <row r="13" spans="1:13" x14ac:dyDescent="0.25">
      <c r="A13" s="176" t="s">
        <v>3</v>
      </c>
      <c r="B13" s="176" t="s">
        <v>4</v>
      </c>
      <c r="C13" s="176" t="s">
        <v>5</v>
      </c>
      <c r="D13" s="176" t="s">
        <v>6</v>
      </c>
      <c r="E13" s="176" t="s">
        <v>7</v>
      </c>
      <c r="F13" s="177" t="s">
        <v>8</v>
      </c>
      <c r="G13" s="177"/>
      <c r="H13" s="177"/>
      <c r="I13" s="177"/>
      <c r="J13" s="177"/>
      <c r="K13" s="177"/>
      <c r="L13" s="176" t="s">
        <v>9</v>
      </c>
      <c r="M13" s="176"/>
    </row>
    <row r="14" spans="1:13" x14ac:dyDescent="0.25">
      <c r="A14" s="176"/>
      <c r="B14" s="176"/>
      <c r="C14" s="176"/>
      <c r="D14" s="176"/>
      <c r="E14" s="176"/>
      <c r="F14" s="177" t="s">
        <v>10</v>
      </c>
      <c r="G14" s="177" t="s">
        <v>11</v>
      </c>
      <c r="H14" s="177"/>
      <c r="I14" s="177"/>
      <c r="J14" s="177"/>
      <c r="K14" s="177"/>
      <c r="L14" s="176"/>
      <c r="M14" s="176"/>
    </row>
    <row r="15" spans="1:13" x14ac:dyDescent="0.25">
      <c r="A15" s="176"/>
      <c r="B15" s="176"/>
      <c r="C15" s="176"/>
      <c r="D15" s="176"/>
      <c r="E15" s="176"/>
      <c r="F15" s="177"/>
      <c r="G15" s="177" t="s">
        <v>12</v>
      </c>
      <c r="H15" s="177" t="s">
        <v>13</v>
      </c>
      <c r="I15" s="177"/>
      <c r="J15" s="177" t="s">
        <v>14</v>
      </c>
      <c r="K15" s="177" t="s">
        <v>15</v>
      </c>
      <c r="L15" s="176" t="s">
        <v>16</v>
      </c>
      <c r="M15" s="176" t="s">
        <v>17</v>
      </c>
    </row>
    <row r="16" spans="1:13" ht="78" customHeight="1" x14ac:dyDescent="0.25">
      <c r="A16" s="176"/>
      <c r="B16" s="176"/>
      <c r="C16" s="176"/>
      <c r="D16" s="176"/>
      <c r="E16" s="176"/>
      <c r="F16" s="177"/>
      <c r="G16" s="177"/>
      <c r="H16" s="2" t="s">
        <v>18</v>
      </c>
      <c r="I16" s="2" t="s">
        <v>19</v>
      </c>
      <c r="J16" s="177"/>
      <c r="K16" s="177"/>
      <c r="L16" s="176"/>
      <c r="M16" s="176"/>
    </row>
    <row r="17" spans="1:13" x14ac:dyDescent="0.25">
      <c r="A17" s="3">
        <v>1</v>
      </c>
      <c r="B17" s="3">
        <v>2</v>
      </c>
      <c r="C17" s="3">
        <v>3</v>
      </c>
      <c r="D17" s="3">
        <v>4</v>
      </c>
      <c r="E17" s="3">
        <v>5</v>
      </c>
      <c r="F17" s="4">
        <v>6</v>
      </c>
      <c r="G17" s="4">
        <v>7</v>
      </c>
      <c r="H17" s="4">
        <v>8</v>
      </c>
      <c r="I17" s="4">
        <v>9</v>
      </c>
      <c r="J17" s="4">
        <v>10</v>
      </c>
      <c r="K17" s="4">
        <v>11</v>
      </c>
      <c r="L17" s="4">
        <v>12</v>
      </c>
      <c r="M17" s="4">
        <v>13</v>
      </c>
    </row>
    <row r="18" spans="1:13" ht="18.75" x14ac:dyDescent="0.25">
      <c r="A18" s="171" t="s">
        <v>183</v>
      </c>
      <c r="B18" s="172"/>
      <c r="C18" s="172"/>
      <c r="D18" s="172"/>
      <c r="E18" s="172"/>
      <c r="F18" s="172"/>
      <c r="G18" s="172"/>
      <c r="H18" s="172"/>
      <c r="I18" s="172"/>
      <c r="J18" s="172"/>
      <c r="K18" s="172"/>
      <c r="L18" s="172"/>
      <c r="M18" s="173"/>
    </row>
    <row r="19" spans="1:13" ht="18.75" x14ac:dyDescent="0.25">
      <c r="A19" s="166" t="s">
        <v>184</v>
      </c>
      <c r="B19" s="167"/>
      <c r="C19" s="167"/>
      <c r="D19" s="167"/>
      <c r="E19" s="167"/>
      <c r="F19" s="167"/>
      <c r="G19" s="167"/>
      <c r="H19" s="167"/>
      <c r="I19" s="167"/>
      <c r="J19" s="167"/>
      <c r="K19" s="167"/>
      <c r="L19" s="167"/>
      <c r="M19" s="168"/>
    </row>
    <row r="20" spans="1:13" ht="29.25" customHeight="1" x14ac:dyDescent="0.25">
      <c r="A20" s="155" t="s">
        <v>190</v>
      </c>
      <c r="B20" s="156"/>
      <c r="C20" s="156"/>
      <c r="D20" s="156"/>
      <c r="E20" s="156"/>
      <c r="F20" s="156"/>
      <c r="G20" s="156"/>
      <c r="H20" s="156"/>
      <c r="I20" s="156"/>
      <c r="J20" s="156"/>
      <c r="K20" s="156"/>
      <c r="L20" s="156"/>
      <c r="M20" s="157"/>
    </row>
    <row r="21" spans="1:13" ht="157.5" customHeight="1" x14ac:dyDescent="0.25">
      <c r="A21" s="174" t="s">
        <v>185</v>
      </c>
      <c r="B21" s="112" t="s">
        <v>186</v>
      </c>
      <c r="C21" s="79" t="s">
        <v>257</v>
      </c>
      <c r="D21" s="80">
        <v>2025</v>
      </c>
      <c r="E21" s="80" t="s">
        <v>187</v>
      </c>
      <c r="F21" s="109">
        <v>1500</v>
      </c>
      <c r="G21" s="109"/>
      <c r="H21" s="109"/>
      <c r="I21" s="109">
        <v>1500</v>
      </c>
      <c r="J21" s="113"/>
      <c r="K21" s="113"/>
      <c r="L21" s="113" t="s">
        <v>188</v>
      </c>
      <c r="M21" s="113" t="s">
        <v>134</v>
      </c>
    </row>
    <row r="22" spans="1:13" ht="170.25" customHeight="1" x14ac:dyDescent="0.25">
      <c r="A22" s="174"/>
      <c r="B22" s="112" t="s">
        <v>189</v>
      </c>
      <c r="C22" s="79" t="s">
        <v>257</v>
      </c>
      <c r="D22" s="80">
        <v>2025</v>
      </c>
      <c r="E22" s="80" t="s">
        <v>187</v>
      </c>
      <c r="F22" s="81">
        <v>1500</v>
      </c>
      <c r="G22" s="81"/>
      <c r="H22" s="81"/>
      <c r="I22" s="81">
        <v>1500</v>
      </c>
      <c r="J22" s="80"/>
      <c r="K22" s="80"/>
      <c r="L22" s="80" t="s">
        <v>188</v>
      </c>
      <c r="M22" s="80" t="s">
        <v>134</v>
      </c>
    </row>
    <row r="23" spans="1:13" ht="18.75" x14ac:dyDescent="0.25">
      <c r="A23" s="160" t="s">
        <v>191</v>
      </c>
      <c r="B23" s="161"/>
      <c r="C23" s="161"/>
      <c r="D23" s="161"/>
      <c r="E23" s="161"/>
      <c r="F23" s="161"/>
      <c r="G23" s="161"/>
      <c r="H23" s="161"/>
      <c r="I23" s="161"/>
      <c r="J23" s="161"/>
      <c r="K23" s="161"/>
      <c r="L23" s="161"/>
      <c r="M23" s="162"/>
    </row>
    <row r="24" spans="1:13" ht="15.75" x14ac:dyDescent="0.25">
      <c r="A24" s="111"/>
      <c r="B24" s="80"/>
      <c r="C24" s="19" t="s">
        <v>192</v>
      </c>
      <c r="D24" s="80"/>
      <c r="E24" s="80"/>
      <c r="F24" s="114">
        <v>0</v>
      </c>
      <c r="G24" s="114">
        <v>0</v>
      </c>
      <c r="H24" s="114">
        <v>0</v>
      </c>
      <c r="I24" s="114">
        <v>0</v>
      </c>
      <c r="J24" s="114">
        <v>0</v>
      </c>
      <c r="K24" s="114">
        <v>0</v>
      </c>
      <c r="L24" s="100"/>
      <c r="M24" s="100"/>
    </row>
    <row r="25" spans="1:13" ht="18.75" x14ac:dyDescent="0.25">
      <c r="A25" s="171" t="s">
        <v>157</v>
      </c>
      <c r="B25" s="172"/>
      <c r="C25" s="172"/>
      <c r="D25" s="172"/>
      <c r="E25" s="172"/>
      <c r="F25" s="172"/>
      <c r="G25" s="172"/>
      <c r="H25" s="172"/>
      <c r="I25" s="172"/>
      <c r="J25" s="172"/>
      <c r="K25" s="172"/>
      <c r="L25" s="172"/>
      <c r="M25" s="173"/>
    </row>
    <row r="26" spans="1:13" ht="18.75" x14ac:dyDescent="0.25">
      <c r="A26" s="166" t="s">
        <v>193</v>
      </c>
      <c r="B26" s="167"/>
      <c r="C26" s="167"/>
      <c r="D26" s="167"/>
      <c r="E26" s="167"/>
      <c r="F26" s="167"/>
      <c r="G26" s="167"/>
      <c r="H26" s="167"/>
      <c r="I26" s="167"/>
      <c r="J26" s="167"/>
      <c r="K26" s="167"/>
      <c r="L26" s="167"/>
      <c r="M26" s="168"/>
    </row>
    <row r="27" spans="1:13" ht="18.75" x14ac:dyDescent="0.25">
      <c r="A27" s="155" t="s">
        <v>256</v>
      </c>
      <c r="B27" s="156"/>
      <c r="C27" s="156"/>
      <c r="D27" s="156"/>
      <c r="E27" s="156"/>
      <c r="F27" s="156"/>
      <c r="G27" s="156"/>
      <c r="H27" s="156"/>
      <c r="I27" s="156"/>
      <c r="J27" s="156"/>
      <c r="K27" s="156"/>
      <c r="L27" s="156"/>
      <c r="M27" s="157"/>
    </row>
    <row r="28" spans="1:13" ht="114" customHeight="1" x14ac:dyDescent="0.25">
      <c r="A28" s="96" t="s">
        <v>158</v>
      </c>
      <c r="B28" s="80">
        <v>1</v>
      </c>
      <c r="C28" s="96" t="s">
        <v>159</v>
      </c>
      <c r="D28" s="80">
        <v>2025</v>
      </c>
      <c r="E28" s="80" t="s">
        <v>160</v>
      </c>
      <c r="F28" s="81">
        <f t="shared" ref="F28" si="0">G28+H28+I28+J28+K28</f>
        <v>1013.7</v>
      </c>
      <c r="G28" s="97">
        <v>1013.7</v>
      </c>
      <c r="H28" s="144"/>
      <c r="I28" s="97"/>
      <c r="J28" s="97"/>
      <c r="K28" s="97"/>
      <c r="L28" s="80" t="s">
        <v>161</v>
      </c>
      <c r="M28" s="80" t="s">
        <v>162</v>
      </c>
    </row>
    <row r="29" spans="1:13" ht="18.75" x14ac:dyDescent="0.25">
      <c r="A29" s="155" t="s">
        <v>166</v>
      </c>
      <c r="B29" s="156"/>
      <c r="C29" s="156"/>
      <c r="D29" s="156"/>
      <c r="E29" s="156"/>
      <c r="F29" s="156"/>
      <c r="G29" s="156"/>
      <c r="H29" s="156"/>
      <c r="I29" s="156"/>
      <c r="J29" s="156"/>
      <c r="K29" s="156"/>
      <c r="L29" s="156"/>
      <c r="M29" s="157"/>
    </row>
    <row r="30" spans="1:13" ht="99" customHeight="1" x14ac:dyDescent="0.25">
      <c r="A30" s="96" t="s">
        <v>163</v>
      </c>
      <c r="B30" s="80">
        <v>3</v>
      </c>
      <c r="C30" s="98" t="s">
        <v>164</v>
      </c>
      <c r="D30" s="80">
        <v>2025</v>
      </c>
      <c r="E30" s="80" t="s">
        <v>160</v>
      </c>
      <c r="F30" s="81">
        <f t="shared" ref="F30" si="1">G30+H30+I30+J30+K30</f>
        <v>4751</v>
      </c>
      <c r="G30" s="81"/>
      <c r="H30" s="81"/>
      <c r="I30" s="81">
        <v>4751</v>
      </c>
      <c r="J30" s="81"/>
      <c r="K30" s="81"/>
      <c r="L30" s="80" t="s">
        <v>33</v>
      </c>
      <c r="M30" s="99" t="s">
        <v>165</v>
      </c>
    </row>
    <row r="31" spans="1:13" ht="18.75" x14ac:dyDescent="0.25">
      <c r="A31" s="160" t="s">
        <v>167</v>
      </c>
      <c r="B31" s="161"/>
      <c r="C31" s="161"/>
      <c r="D31" s="161"/>
      <c r="E31" s="161"/>
      <c r="F31" s="161"/>
      <c r="G31" s="161"/>
      <c r="H31" s="161"/>
      <c r="I31" s="161"/>
      <c r="J31" s="161"/>
      <c r="K31" s="161"/>
      <c r="L31" s="161"/>
      <c r="M31" s="162"/>
    </row>
    <row r="32" spans="1:13" ht="15.75" x14ac:dyDescent="0.25">
      <c r="A32" s="80"/>
      <c r="B32" s="80"/>
      <c r="C32" s="19" t="s">
        <v>168</v>
      </c>
      <c r="D32" s="80"/>
      <c r="E32" s="80"/>
      <c r="F32" s="31">
        <v>6286.5</v>
      </c>
      <c r="G32" s="31">
        <v>0</v>
      </c>
      <c r="H32" s="31">
        <v>0</v>
      </c>
      <c r="I32" s="31">
        <v>6286.5</v>
      </c>
      <c r="J32" s="31">
        <v>0</v>
      </c>
      <c r="K32" s="31">
        <v>0</v>
      </c>
      <c r="L32" s="100"/>
      <c r="M32" s="100"/>
    </row>
    <row r="33" spans="1:18" ht="18.75" x14ac:dyDescent="0.25">
      <c r="A33" s="171" t="s">
        <v>117</v>
      </c>
      <c r="B33" s="172"/>
      <c r="C33" s="172"/>
      <c r="D33" s="172"/>
      <c r="E33" s="172"/>
      <c r="F33" s="172"/>
      <c r="G33" s="172"/>
      <c r="H33" s="172"/>
      <c r="I33" s="172"/>
      <c r="J33" s="172"/>
      <c r="K33" s="172"/>
      <c r="L33" s="172"/>
      <c r="M33" s="173"/>
    </row>
    <row r="34" spans="1:18" ht="26.25" customHeight="1" x14ac:dyDescent="0.25">
      <c r="A34" s="166" t="s">
        <v>194</v>
      </c>
      <c r="B34" s="167"/>
      <c r="C34" s="167"/>
      <c r="D34" s="167"/>
      <c r="E34" s="167"/>
      <c r="F34" s="167"/>
      <c r="G34" s="167"/>
      <c r="H34" s="167"/>
      <c r="I34" s="167"/>
      <c r="J34" s="167"/>
      <c r="K34" s="167"/>
      <c r="L34" s="167"/>
      <c r="M34" s="168"/>
    </row>
    <row r="35" spans="1:18" ht="28.5" customHeight="1" x14ac:dyDescent="0.25">
      <c r="A35" s="184" t="s">
        <v>119</v>
      </c>
      <c r="B35" s="185"/>
      <c r="C35" s="185"/>
      <c r="D35" s="185"/>
      <c r="E35" s="185"/>
      <c r="F35" s="185"/>
      <c r="G35" s="185"/>
      <c r="H35" s="185"/>
      <c r="I35" s="185"/>
      <c r="J35" s="185"/>
      <c r="K35" s="185"/>
      <c r="L35" s="185"/>
      <c r="M35" s="186"/>
    </row>
    <row r="36" spans="1:18" ht="42.75" customHeight="1" x14ac:dyDescent="0.25">
      <c r="A36" s="174" t="s">
        <v>23</v>
      </c>
      <c r="B36" s="74"/>
      <c r="C36" s="33" t="s">
        <v>24</v>
      </c>
      <c r="D36" s="75"/>
      <c r="E36" s="74"/>
      <c r="F36" s="74"/>
      <c r="G36" s="74"/>
      <c r="H36" s="74"/>
      <c r="I36" s="74"/>
      <c r="J36" s="74"/>
      <c r="K36" s="74"/>
      <c r="L36" s="74"/>
      <c r="M36" s="74"/>
    </row>
    <row r="37" spans="1:18" ht="145.5" customHeight="1" x14ac:dyDescent="0.25">
      <c r="A37" s="174"/>
      <c r="B37" s="34">
        <v>1</v>
      </c>
      <c r="C37" s="35" t="s">
        <v>25</v>
      </c>
      <c r="D37" s="36">
        <v>2025</v>
      </c>
      <c r="E37" s="34" t="s">
        <v>26</v>
      </c>
      <c r="F37" s="37">
        <f>G37+H37+I37+J37+K37</f>
        <v>554.20000000000005</v>
      </c>
      <c r="G37" s="37"/>
      <c r="H37" s="37"/>
      <c r="I37" s="37">
        <v>494.2</v>
      </c>
      <c r="J37" s="37"/>
      <c r="K37" s="37">
        <v>60</v>
      </c>
      <c r="L37" s="36" t="s">
        <v>27</v>
      </c>
      <c r="M37" s="36" t="s">
        <v>122</v>
      </c>
    </row>
    <row r="38" spans="1:18" ht="85.5" customHeight="1" x14ac:dyDescent="0.25">
      <c r="A38" s="174"/>
      <c r="B38" s="34">
        <v>2</v>
      </c>
      <c r="C38" s="35" t="s">
        <v>28</v>
      </c>
      <c r="D38" s="36">
        <v>2025</v>
      </c>
      <c r="E38" s="34" t="s">
        <v>26</v>
      </c>
      <c r="F38" s="37">
        <f>G38+H38+I38+J38+K38</f>
        <v>1023.4</v>
      </c>
      <c r="G38" s="37"/>
      <c r="H38" s="37"/>
      <c r="I38" s="37">
        <v>1023.4</v>
      </c>
      <c r="J38" s="37"/>
      <c r="K38" s="37"/>
      <c r="L38" s="38" t="s">
        <v>29</v>
      </c>
      <c r="M38" s="36" t="s">
        <v>123</v>
      </c>
    </row>
    <row r="39" spans="1:18" ht="150" customHeight="1" x14ac:dyDescent="0.25">
      <c r="A39" s="174"/>
      <c r="B39" s="34">
        <v>3</v>
      </c>
      <c r="C39" s="35" t="s">
        <v>30</v>
      </c>
      <c r="D39" s="36">
        <v>2025</v>
      </c>
      <c r="E39" s="34" t="s">
        <v>26</v>
      </c>
      <c r="F39" s="37">
        <f>G39+H39+I39+J39+K39</f>
        <v>1194.3</v>
      </c>
      <c r="G39" s="37"/>
      <c r="H39" s="37"/>
      <c r="I39" s="37">
        <v>744.3</v>
      </c>
      <c r="J39" s="37">
        <v>350</v>
      </c>
      <c r="K39" s="37">
        <v>100</v>
      </c>
      <c r="L39" s="36" t="s">
        <v>31</v>
      </c>
      <c r="M39" s="38" t="s">
        <v>127</v>
      </c>
    </row>
    <row r="40" spans="1:18" ht="127.5" customHeight="1" x14ac:dyDescent="0.25">
      <c r="A40" s="174"/>
      <c r="B40" s="39">
        <v>4</v>
      </c>
      <c r="C40" s="145" t="s">
        <v>258</v>
      </c>
      <c r="D40" s="36">
        <v>2025</v>
      </c>
      <c r="E40" s="34" t="s">
        <v>26</v>
      </c>
      <c r="F40" s="146" t="s">
        <v>258</v>
      </c>
      <c r="G40" s="37"/>
      <c r="H40" s="37"/>
      <c r="I40" s="146" t="s">
        <v>258</v>
      </c>
      <c r="J40" s="37"/>
      <c r="K40" s="37"/>
      <c r="L40" s="146" t="s">
        <v>258</v>
      </c>
      <c r="M40" s="146" t="s">
        <v>258</v>
      </c>
      <c r="Q40" s="71"/>
      <c r="R40" s="70"/>
    </row>
    <row r="41" spans="1:18" ht="155.25" customHeight="1" x14ac:dyDescent="0.25">
      <c r="A41" s="174"/>
      <c r="B41" s="34">
        <v>5</v>
      </c>
      <c r="C41" s="40" t="s">
        <v>32</v>
      </c>
      <c r="D41" s="36">
        <v>2025</v>
      </c>
      <c r="E41" s="41" t="s">
        <v>26</v>
      </c>
      <c r="F41" s="37">
        <f>G41+H41+I41+J41+K41</f>
        <v>275.81</v>
      </c>
      <c r="G41" s="37"/>
      <c r="H41" s="37"/>
      <c r="I41" s="37">
        <v>235.81</v>
      </c>
      <c r="J41" s="37">
        <v>20</v>
      </c>
      <c r="K41" s="37">
        <v>20</v>
      </c>
      <c r="L41" s="36" t="s">
        <v>33</v>
      </c>
      <c r="M41" s="36">
        <v>3</v>
      </c>
    </row>
    <row r="42" spans="1:18" ht="71.25" customHeight="1" x14ac:dyDescent="0.25">
      <c r="A42" s="174" t="s">
        <v>34</v>
      </c>
      <c r="B42" s="42"/>
      <c r="C42" s="43" t="s">
        <v>35</v>
      </c>
      <c r="D42" s="36"/>
      <c r="E42" s="44"/>
      <c r="F42" s="45"/>
      <c r="G42" s="45"/>
      <c r="H42" s="45"/>
      <c r="I42" s="45"/>
      <c r="J42" s="45"/>
      <c r="K42" s="45"/>
      <c r="L42" s="42"/>
      <c r="M42" s="46"/>
    </row>
    <row r="43" spans="1:18" ht="156" customHeight="1" x14ac:dyDescent="0.25">
      <c r="A43" s="174"/>
      <c r="B43" s="34">
        <v>1</v>
      </c>
      <c r="C43" s="47" t="s">
        <v>36</v>
      </c>
      <c r="D43" s="36">
        <v>2025</v>
      </c>
      <c r="E43" s="34" t="s">
        <v>26</v>
      </c>
      <c r="F43" s="37">
        <f>G43+H43+I43+J43+K43</f>
        <v>608.29999999999995</v>
      </c>
      <c r="G43" s="37">
        <v>20</v>
      </c>
      <c r="H43" s="37"/>
      <c r="I43" s="37">
        <v>478.3</v>
      </c>
      <c r="J43" s="37">
        <v>10</v>
      </c>
      <c r="K43" s="37">
        <v>100</v>
      </c>
      <c r="L43" s="34" t="s">
        <v>37</v>
      </c>
      <c r="M43" s="48" t="s">
        <v>38</v>
      </c>
    </row>
    <row r="44" spans="1:18" ht="99.75" customHeight="1" x14ac:dyDescent="0.25">
      <c r="A44" s="174"/>
      <c r="B44" s="34">
        <v>2</v>
      </c>
      <c r="C44" s="35" t="s">
        <v>39</v>
      </c>
      <c r="D44" s="36">
        <v>2025</v>
      </c>
      <c r="E44" s="34" t="s">
        <v>26</v>
      </c>
      <c r="F44" s="37">
        <f>G44+H44+I44+J44+K44</f>
        <v>100</v>
      </c>
      <c r="G44" s="37"/>
      <c r="H44" s="37"/>
      <c r="I44" s="37">
        <v>100</v>
      </c>
      <c r="J44" s="37"/>
      <c r="K44" s="37"/>
      <c r="L44" s="34" t="s">
        <v>40</v>
      </c>
      <c r="M44" s="49">
        <v>30</v>
      </c>
    </row>
    <row r="45" spans="1:18" ht="72.75" customHeight="1" x14ac:dyDescent="0.25">
      <c r="A45" s="174"/>
      <c r="B45" s="34"/>
      <c r="C45" s="43" t="s">
        <v>41</v>
      </c>
      <c r="D45" s="36">
        <v>2025</v>
      </c>
      <c r="E45" s="50"/>
      <c r="F45" s="37"/>
      <c r="G45" s="37"/>
      <c r="H45" s="37"/>
      <c r="I45" s="37"/>
      <c r="J45" s="37"/>
      <c r="K45" s="37"/>
      <c r="L45" s="34"/>
      <c r="M45" s="49"/>
    </row>
    <row r="46" spans="1:18" ht="165" customHeight="1" x14ac:dyDescent="0.25">
      <c r="A46" s="174"/>
      <c r="B46" s="34">
        <v>1</v>
      </c>
      <c r="C46" s="35" t="s">
        <v>42</v>
      </c>
      <c r="D46" s="36">
        <v>2025</v>
      </c>
      <c r="E46" s="34" t="s">
        <v>26</v>
      </c>
      <c r="F46" s="37">
        <f>G46+H46+I46+J46+K46</f>
        <v>11</v>
      </c>
      <c r="G46" s="37"/>
      <c r="H46" s="37"/>
      <c r="I46" s="37">
        <v>11</v>
      </c>
      <c r="J46" s="37"/>
      <c r="K46" s="37"/>
      <c r="L46" s="36" t="s">
        <v>43</v>
      </c>
      <c r="M46" s="49">
        <v>5000</v>
      </c>
    </row>
    <row r="47" spans="1:18" ht="69.75" customHeight="1" x14ac:dyDescent="0.25">
      <c r="A47" s="174"/>
      <c r="B47" s="34">
        <v>2</v>
      </c>
      <c r="C47" s="35" t="s">
        <v>44</v>
      </c>
      <c r="D47" s="36">
        <v>2025</v>
      </c>
      <c r="E47" s="34" t="s">
        <v>26</v>
      </c>
      <c r="F47" s="37">
        <f>G47+H47+I47+J47+K47</f>
        <v>73</v>
      </c>
      <c r="G47" s="37">
        <v>60</v>
      </c>
      <c r="H47" s="37"/>
      <c r="I47" s="37"/>
      <c r="J47" s="37"/>
      <c r="K47" s="37">
        <v>13</v>
      </c>
      <c r="L47" s="51" t="s">
        <v>22</v>
      </c>
      <c r="M47" s="49" t="s">
        <v>124</v>
      </c>
      <c r="N47" s="28"/>
    </row>
    <row r="48" spans="1:18" ht="116.25" customHeight="1" x14ac:dyDescent="0.25">
      <c r="A48" s="174"/>
      <c r="B48" s="34">
        <v>3</v>
      </c>
      <c r="C48" s="35" t="s">
        <v>45</v>
      </c>
      <c r="D48" s="36">
        <v>2025</v>
      </c>
      <c r="E48" s="34" t="s">
        <v>26</v>
      </c>
      <c r="F48" s="37">
        <f>G48+H48+I48+J48+K48</f>
        <v>444.8</v>
      </c>
      <c r="G48" s="37"/>
      <c r="H48" s="37"/>
      <c r="I48" s="37">
        <v>444.8</v>
      </c>
      <c r="J48" s="37"/>
      <c r="K48" s="37"/>
      <c r="L48" s="51" t="s">
        <v>46</v>
      </c>
      <c r="M48" s="49">
        <v>1200</v>
      </c>
    </row>
    <row r="49" spans="1:13" ht="88.5" customHeight="1" x14ac:dyDescent="0.25">
      <c r="A49" s="174"/>
      <c r="B49" s="34">
        <v>4</v>
      </c>
      <c r="C49" s="35" t="s">
        <v>47</v>
      </c>
      <c r="D49" s="36">
        <v>2025</v>
      </c>
      <c r="E49" s="34" t="s">
        <v>26</v>
      </c>
      <c r="F49" s="37">
        <f>G49+H49+I49+J49+K49</f>
        <v>20.2</v>
      </c>
      <c r="G49" s="37"/>
      <c r="H49" s="37"/>
      <c r="I49" s="37">
        <v>20.2</v>
      </c>
      <c r="J49" s="37"/>
      <c r="K49" s="37"/>
      <c r="L49" s="51" t="s">
        <v>48</v>
      </c>
      <c r="M49" s="48" t="s">
        <v>49</v>
      </c>
    </row>
    <row r="50" spans="1:13" ht="71.25" customHeight="1" x14ac:dyDescent="0.25">
      <c r="A50" s="174"/>
      <c r="B50" s="34">
        <v>5</v>
      </c>
      <c r="C50" s="35" t="s">
        <v>50</v>
      </c>
      <c r="D50" s="36">
        <v>2025</v>
      </c>
      <c r="E50" s="34" t="s">
        <v>26</v>
      </c>
      <c r="F50" s="37">
        <f>G50+H50+I50+J50+K50</f>
        <v>105.2</v>
      </c>
      <c r="G50" s="37"/>
      <c r="H50" s="37"/>
      <c r="I50" s="37">
        <v>105.2</v>
      </c>
      <c r="J50" s="37"/>
      <c r="K50" s="37"/>
      <c r="L50" s="51" t="s">
        <v>51</v>
      </c>
      <c r="M50" s="48" t="s">
        <v>52</v>
      </c>
    </row>
    <row r="51" spans="1:13" ht="64.5" customHeight="1" x14ac:dyDescent="0.25">
      <c r="A51" s="174"/>
      <c r="B51" s="34"/>
      <c r="C51" s="43" t="s">
        <v>53</v>
      </c>
      <c r="D51" s="36"/>
      <c r="E51" s="34"/>
      <c r="F51" s="37"/>
      <c r="G51" s="37"/>
      <c r="H51" s="37"/>
      <c r="I51" s="37"/>
      <c r="J51" s="37"/>
      <c r="K51" s="37"/>
      <c r="L51" s="34"/>
      <c r="M51" s="49"/>
    </row>
    <row r="52" spans="1:13" ht="69" customHeight="1" x14ac:dyDescent="0.25">
      <c r="A52" s="174"/>
      <c r="B52" s="34">
        <v>1</v>
      </c>
      <c r="C52" s="35" t="s">
        <v>54</v>
      </c>
      <c r="D52" s="36">
        <v>2025</v>
      </c>
      <c r="E52" s="34" t="s">
        <v>26</v>
      </c>
      <c r="F52" s="37">
        <f>G52+H52+I52+J52+K52</f>
        <v>33</v>
      </c>
      <c r="G52" s="37"/>
      <c r="H52" s="37"/>
      <c r="I52" s="37">
        <v>33</v>
      </c>
      <c r="J52" s="37"/>
      <c r="K52" s="37"/>
      <c r="L52" s="51" t="s">
        <v>51</v>
      </c>
      <c r="M52" s="49" t="s">
        <v>125</v>
      </c>
    </row>
    <row r="53" spans="1:13" ht="76.5" customHeight="1" x14ac:dyDescent="0.25">
      <c r="A53" s="174"/>
      <c r="B53" s="34">
        <v>2</v>
      </c>
      <c r="C53" s="35" t="s">
        <v>55</v>
      </c>
      <c r="D53" s="36">
        <v>2025</v>
      </c>
      <c r="E53" s="34" t="s">
        <v>26</v>
      </c>
      <c r="F53" s="37">
        <f>G53+H53+I53+J53+K53</f>
        <v>30</v>
      </c>
      <c r="G53" s="37"/>
      <c r="H53" s="37"/>
      <c r="I53" s="37">
        <v>20</v>
      </c>
      <c r="J53" s="37">
        <v>10</v>
      </c>
      <c r="K53" s="37"/>
      <c r="L53" s="51" t="s">
        <v>56</v>
      </c>
      <c r="M53" s="49" t="s">
        <v>57</v>
      </c>
    </row>
    <row r="54" spans="1:13" ht="72" customHeight="1" x14ac:dyDescent="0.25">
      <c r="A54" s="174"/>
      <c r="B54" s="34">
        <v>3</v>
      </c>
      <c r="C54" s="52" t="s">
        <v>58</v>
      </c>
      <c r="D54" s="36">
        <v>2025</v>
      </c>
      <c r="E54" s="34" t="s">
        <v>26</v>
      </c>
      <c r="F54" s="37">
        <f>G54+H54+I54+J54+K54</f>
        <v>67</v>
      </c>
      <c r="G54" s="37">
        <v>15</v>
      </c>
      <c r="H54" s="37"/>
      <c r="I54" s="37">
        <v>52</v>
      </c>
      <c r="J54" s="37"/>
      <c r="K54" s="37"/>
      <c r="L54" s="51" t="s">
        <v>56</v>
      </c>
      <c r="M54" s="49" t="s">
        <v>52</v>
      </c>
    </row>
    <row r="55" spans="1:13" ht="42.75" customHeight="1" x14ac:dyDescent="0.25">
      <c r="A55" s="174"/>
      <c r="B55" s="53"/>
      <c r="C55" s="43" t="s">
        <v>59</v>
      </c>
      <c r="D55" s="36"/>
      <c r="E55" s="34"/>
      <c r="F55" s="37"/>
      <c r="G55" s="37"/>
      <c r="H55" s="54"/>
      <c r="I55" s="37"/>
      <c r="J55" s="54"/>
      <c r="K55" s="37"/>
      <c r="L55" s="53"/>
      <c r="M55" s="55"/>
    </row>
    <row r="56" spans="1:13" ht="42.75" customHeight="1" x14ac:dyDescent="0.25">
      <c r="A56" s="174"/>
      <c r="B56" s="34">
        <v>1</v>
      </c>
      <c r="C56" s="35" t="s">
        <v>60</v>
      </c>
      <c r="D56" s="36">
        <v>2025</v>
      </c>
      <c r="E56" s="34" t="s">
        <v>26</v>
      </c>
      <c r="F56" s="37">
        <f>G56+H56+I56+J56+K56</f>
        <v>211</v>
      </c>
      <c r="G56" s="37">
        <v>106</v>
      </c>
      <c r="H56" s="37"/>
      <c r="I56" s="37">
        <v>105</v>
      </c>
      <c r="J56" s="37"/>
      <c r="K56" s="37"/>
      <c r="L56" s="34" t="s">
        <v>51</v>
      </c>
      <c r="M56" s="49" t="s">
        <v>61</v>
      </c>
    </row>
    <row r="57" spans="1:13" ht="42.75" customHeight="1" x14ac:dyDescent="0.25">
      <c r="A57" s="174"/>
      <c r="B57" s="34">
        <v>2</v>
      </c>
      <c r="C57" s="35" t="s">
        <v>62</v>
      </c>
      <c r="D57" s="36">
        <v>2025</v>
      </c>
      <c r="E57" s="34" t="s">
        <v>26</v>
      </c>
      <c r="F57" s="37">
        <f>G57+H57+I57+J57+K57</f>
        <v>127</v>
      </c>
      <c r="G57" s="37">
        <v>19</v>
      </c>
      <c r="H57" s="37"/>
      <c r="I57" s="37">
        <v>70</v>
      </c>
      <c r="J57" s="37">
        <v>8</v>
      </c>
      <c r="K57" s="37">
        <v>30</v>
      </c>
      <c r="L57" s="51" t="s">
        <v>51</v>
      </c>
      <c r="M57" s="48" t="s">
        <v>63</v>
      </c>
    </row>
    <row r="58" spans="1:13" ht="118.5" customHeight="1" x14ac:dyDescent="0.25">
      <c r="A58" s="174"/>
      <c r="B58" s="34"/>
      <c r="C58" s="43" t="s">
        <v>64</v>
      </c>
      <c r="D58" s="36"/>
      <c r="E58" s="34"/>
      <c r="F58" s="37"/>
      <c r="G58" s="37"/>
      <c r="H58" s="37"/>
      <c r="I58" s="37"/>
      <c r="J58" s="37"/>
      <c r="K58" s="37"/>
      <c r="L58" s="34"/>
      <c r="M58" s="49"/>
    </row>
    <row r="59" spans="1:13" ht="150" customHeight="1" x14ac:dyDescent="0.25">
      <c r="A59" s="174"/>
      <c r="B59" s="34">
        <v>1</v>
      </c>
      <c r="C59" s="35" t="s">
        <v>65</v>
      </c>
      <c r="D59" s="36">
        <v>2025</v>
      </c>
      <c r="E59" s="34" t="s">
        <v>26</v>
      </c>
      <c r="F59" s="37">
        <f>G59+H59+I59+J59+K59</f>
        <v>2689</v>
      </c>
      <c r="G59" s="37">
        <v>2180</v>
      </c>
      <c r="H59" s="37"/>
      <c r="I59" s="37">
        <v>29</v>
      </c>
      <c r="J59" s="37">
        <v>80</v>
      </c>
      <c r="K59" s="37">
        <v>400</v>
      </c>
      <c r="L59" s="56" t="s">
        <v>66</v>
      </c>
      <c r="M59" s="48" t="s">
        <v>67</v>
      </c>
    </row>
    <row r="60" spans="1:13" ht="115.5" customHeight="1" x14ac:dyDescent="0.25">
      <c r="A60" s="174"/>
      <c r="B60" s="34">
        <v>2</v>
      </c>
      <c r="C60" s="35" t="s">
        <v>68</v>
      </c>
      <c r="D60" s="36">
        <v>2025</v>
      </c>
      <c r="E60" s="34" t="s">
        <v>26</v>
      </c>
      <c r="F60" s="37">
        <f>G60+H60+I60+J60+K60</f>
        <v>390</v>
      </c>
      <c r="G60" s="37">
        <v>380</v>
      </c>
      <c r="H60" s="37"/>
      <c r="I60" s="37"/>
      <c r="J60" s="37"/>
      <c r="K60" s="37">
        <v>10</v>
      </c>
      <c r="L60" s="34" t="s">
        <v>51</v>
      </c>
      <c r="M60" s="49" t="s">
        <v>69</v>
      </c>
    </row>
    <row r="61" spans="1:13" ht="72" customHeight="1" x14ac:dyDescent="0.25">
      <c r="A61" s="174"/>
      <c r="B61" s="34">
        <v>3</v>
      </c>
      <c r="C61" s="35" t="s">
        <v>70</v>
      </c>
      <c r="D61" s="36">
        <v>2025</v>
      </c>
      <c r="E61" s="34" t="s">
        <v>26</v>
      </c>
      <c r="F61" s="37">
        <f>G61+H61+I61+J61+K61</f>
        <v>612.5</v>
      </c>
      <c r="G61" s="37">
        <v>160</v>
      </c>
      <c r="H61" s="37"/>
      <c r="I61" s="37">
        <v>387.5</v>
      </c>
      <c r="J61" s="37">
        <v>15</v>
      </c>
      <c r="K61" s="37">
        <v>50</v>
      </c>
      <c r="L61" s="34" t="s">
        <v>71</v>
      </c>
      <c r="M61" s="49">
        <v>13271</v>
      </c>
    </row>
    <row r="62" spans="1:13" ht="42.75" customHeight="1" x14ac:dyDescent="0.25">
      <c r="A62" s="174"/>
      <c r="B62" s="34"/>
      <c r="C62" s="43" t="s">
        <v>72</v>
      </c>
      <c r="D62" s="36"/>
      <c r="E62" s="34"/>
      <c r="F62" s="37"/>
      <c r="G62" s="37"/>
      <c r="H62" s="37"/>
      <c r="I62" s="37"/>
      <c r="J62" s="37"/>
      <c r="K62" s="37"/>
      <c r="L62" s="34"/>
      <c r="M62" s="49"/>
    </row>
    <row r="63" spans="1:13" ht="72" customHeight="1" x14ac:dyDescent="0.25">
      <c r="A63" s="174"/>
      <c r="B63" s="34">
        <v>1</v>
      </c>
      <c r="C63" s="35" t="s">
        <v>73</v>
      </c>
      <c r="D63" s="36">
        <v>2025</v>
      </c>
      <c r="E63" s="34" t="s">
        <v>26</v>
      </c>
      <c r="F63" s="37">
        <f>G63+H63+I63+J63+K63</f>
        <v>2042.4</v>
      </c>
      <c r="G63" s="37"/>
      <c r="H63" s="37"/>
      <c r="I63" s="37">
        <v>1562.4</v>
      </c>
      <c r="J63" s="37">
        <v>330</v>
      </c>
      <c r="K63" s="37">
        <v>150</v>
      </c>
      <c r="L63" s="51" t="s">
        <v>74</v>
      </c>
      <c r="M63" s="49">
        <v>330</v>
      </c>
    </row>
    <row r="64" spans="1:13" ht="67.5" customHeight="1" x14ac:dyDescent="0.25">
      <c r="A64" s="174"/>
      <c r="B64" s="34">
        <v>2</v>
      </c>
      <c r="C64" s="35" t="s">
        <v>62</v>
      </c>
      <c r="D64" s="36">
        <v>2025</v>
      </c>
      <c r="E64" s="34" t="s">
        <v>26</v>
      </c>
      <c r="F64" s="37">
        <f>G64+H64+I64+J64+K64</f>
        <v>760.14</v>
      </c>
      <c r="G64" s="37"/>
      <c r="H64" s="37"/>
      <c r="I64" s="37">
        <v>391.14</v>
      </c>
      <c r="J64" s="37">
        <v>369</v>
      </c>
      <c r="K64" s="37"/>
      <c r="L64" s="34" t="s">
        <v>75</v>
      </c>
      <c r="M64" s="49">
        <v>300</v>
      </c>
    </row>
    <row r="65" spans="1:13" ht="76.5" customHeight="1" x14ac:dyDescent="0.25">
      <c r="A65" s="174"/>
      <c r="B65" s="34"/>
      <c r="C65" s="43" t="s">
        <v>76</v>
      </c>
      <c r="D65" s="36">
        <v>2025</v>
      </c>
      <c r="E65" s="34"/>
      <c r="F65" s="37"/>
      <c r="G65" s="37"/>
      <c r="H65" s="37"/>
      <c r="I65" s="37"/>
      <c r="J65" s="37"/>
      <c r="K65" s="37"/>
      <c r="L65" s="34"/>
      <c r="M65" s="49"/>
    </row>
    <row r="66" spans="1:13" ht="105.75" customHeight="1" x14ac:dyDescent="0.25">
      <c r="A66" s="174"/>
      <c r="B66" s="34">
        <v>1</v>
      </c>
      <c r="C66" s="35" t="s">
        <v>77</v>
      </c>
      <c r="D66" s="36">
        <v>2025</v>
      </c>
      <c r="E66" s="34" t="s">
        <v>26</v>
      </c>
      <c r="F66" s="37">
        <f>G66+H66+I66+J66+K66</f>
        <v>1381.6</v>
      </c>
      <c r="G66" s="37">
        <v>600</v>
      </c>
      <c r="H66" s="37"/>
      <c r="I66" s="37">
        <v>381.6</v>
      </c>
      <c r="J66" s="37">
        <v>400</v>
      </c>
      <c r="K66" s="37"/>
      <c r="L66" s="51" t="s">
        <v>78</v>
      </c>
      <c r="M66" s="49" t="s">
        <v>79</v>
      </c>
    </row>
    <row r="67" spans="1:13" ht="90.75" customHeight="1" x14ac:dyDescent="0.25">
      <c r="A67" s="174"/>
      <c r="B67" s="34">
        <v>2</v>
      </c>
      <c r="C67" s="35" t="s">
        <v>80</v>
      </c>
      <c r="D67" s="36">
        <v>2025</v>
      </c>
      <c r="E67" s="34" t="s">
        <v>26</v>
      </c>
      <c r="F67" s="37">
        <f>G67+H67+I67+J67+K67</f>
        <v>4856.5599999999995</v>
      </c>
      <c r="G67" s="37">
        <v>900</v>
      </c>
      <c r="H67" s="37"/>
      <c r="I67" s="37">
        <v>656.56</v>
      </c>
      <c r="J67" s="37">
        <v>1300</v>
      </c>
      <c r="K67" s="37">
        <v>2000</v>
      </c>
      <c r="L67" s="51" t="s">
        <v>81</v>
      </c>
      <c r="M67" s="49" t="s">
        <v>82</v>
      </c>
    </row>
    <row r="68" spans="1:13" ht="42.75" customHeight="1" x14ac:dyDescent="0.25">
      <c r="A68" s="174"/>
      <c r="B68" s="53"/>
      <c r="C68" s="43" t="s">
        <v>83</v>
      </c>
      <c r="D68" s="36"/>
      <c r="E68" s="34"/>
      <c r="F68" s="37"/>
      <c r="G68" s="37"/>
      <c r="H68" s="54"/>
      <c r="I68" s="37"/>
      <c r="J68" s="54"/>
      <c r="K68" s="37"/>
      <c r="L68" s="53"/>
      <c r="M68" s="76"/>
    </row>
    <row r="69" spans="1:13" ht="103.5" customHeight="1" x14ac:dyDescent="0.25">
      <c r="A69" s="174"/>
      <c r="B69" s="34">
        <v>1</v>
      </c>
      <c r="C69" s="35" t="s">
        <v>84</v>
      </c>
      <c r="D69" s="36">
        <v>2025</v>
      </c>
      <c r="E69" s="34" t="s">
        <v>26</v>
      </c>
      <c r="F69" s="37">
        <f t="shared" ref="F69:F74" si="2">G69+H69+I69+J69+K69</f>
        <v>1200</v>
      </c>
      <c r="G69" s="37"/>
      <c r="H69" s="37"/>
      <c r="I69" s="37">
        <v>1200</v>
      </c>
      <c r="J69" s="37"/>
      <c r="K69" s="37"/>
      <c r="L69" s="51" t="s">
        <v>85</v>
      </c>
      <c r="M69" s="49">
        <v>600</v>
      </c>
    </row>
    <row r="70" spans="1:13" ht="119.25" customHeight="1" x14ac:dyDescent="0.25">
      <c r="A70" s="174"/>
      <c r="B70" s="34">
        <v>2</v>
      </c>
      <c r="C70" s="35" t="s">
        <v>86</v>
      </c>
      <c r="D70" s="36">
        <v>2025</v>
      </c>
      <c r="E70" s="34" t="s">
        <v>26</v>
      </c>
      <c r="F70" s="37">
        <f t="shared" si="2"/>
        <v>2000</v>
      </c>
      <c r="G70" s="37"/>
      <c r="H70" s="37"/>
      <c r="I70" s="37">
        <v>2000</v>
      </c>
      <c r="J70" s="37"/>
      <c r="K70" s="37"/>
      <c r="L70" s="51" t="s">
        <v>87</v>
      </c>
      <c r="M70" s="49">
        <v>2700</v>
      </c>
    </row>
    <row r="71" spans="1:13" ht="52.5" customHeight="1" x14ac:dyDescent="0.25">
      <c r="A71" s="174"/>
      <c r="B71" s="34">
        <v>3</v>
      </c>
      <c r="C71" s="35" t="s">
        <v>88</v>
      </c>
      <c r="D71" s="36">
        <v>2025</v>
      </c>
      <c r="E71" s="34" t="s">
        <v>26</v>
      </c>
      <c r="F71" s="37">
        <f t="shared" si="2"/>
        <v>650</v>
      </c>
      <c r="G71" s="37"/>
      <c r="H71" s="37"/>
      <c r="I71" s="37">
        <v>650</v>
      </c>
      <c r="J71" s="37"/>
      <c r="K71" s="37"/>
      <c r="L71" s="51" t="s">
        <v>89</v>
      </c>
      <c r="M71" s="49">
        <v>10</v>
      </c>
    </row>
    <row r="72" spans="1:13" ht="103.5" customHeight="1" x14ac:dyDescent="0.25">
      <c r="A72" s="174"/>
      <c r="B72" s="34">
        <v>4</v>
      </c>
      <c r="C72" s="35" t="s">
        <v>90</v>
      </c>
      <c r="D72" s="36">
        <v>2025</v>
      </c>
      <c r="E72" s="34" t="s">
        <v>26</v>
      </c>
      <c r="F72" s="37">
        <f t="shared" si="2"/>
        <v>400</v>
      </c>
      <c r="G72" s="37"/>
      <c r="H72" s="37"/>
      <c r="I72" s="37">
        <v>400</v>
      </c>
      <c r="J72" s="37"/>
      <c r="K72" s="37"/>
      <c r="L72" s="51" t="s">
        <v>91</v>
      </c>
      <c r="M72" s="49">
        <v>20</v>
      </c>
    </row>
    <row r="73" spans="1:13" ht="126" customHeight="1" x14ac:dyDescent="0.25">
      <c r="A73" s="174"/>
      <c r="B73" s="34">
        <v>5</v>
      </c>
      <c r="C73" s="57" t="s">
        <v>92</v>
      </c>
      <c r="D73" s="36">
        <v>2025</v>
      </c>
      <c r="E73" s="34" t="s">
        <v>26</v>
      </c>
      <c r="F73" s="37">
        <f t="shared" si="2"/>
        <v>3248.7</v>
      </c>
      <c r="G73" s="37"/>
      <c r="H73" s="37"/>
      <c r="I73" s="37">
        <v>2948.7</v>
      </c>
      <c r="J73" s="37"/>
      <c r="K73" s="37">
        <v>300</v>
      </c>
      <c r="L73" s="51" t="s">
        <v>91</v>
      </c>
      <c r="M73" s="49">
        <v>166</v>
      </c>
    </row>
    <row r="74" spans="1:13" ht="79.5" customHeight="1" x14ac:dyDescent="0.25">
      <c r="A74" s="174"/>
      <c r="B74" s="34">
        <v>6</v>
      </c>
      <c r="C74" s="35" t="s">
        <v>93</v>
      </c>
      <c r="D74" s="36">
        <v>2025</v>
      </c>
      <c r="E74" s="34" t="s">
        <v>26</v>
      </c>
      <c r="F74" s="37">
        <f t="shared" si="2"/>
        <v>0</v>
      </c>
      <c r="G74" s="37"/>
      <c r="H74" s="37"/>
      <c r="I74" s="37"/>
      <c r="J74" s="37"/>
      <c r="K74" s="37"/>
      <c r="L74" s="34" t="s">
        <v>94</v>
      </c>
      <c r="M74" s="49">
        <v>1</v>
      </c>
    </row>
    <row r="75" spans="1:13" ht="39" customHeight="1" x14ac:dyDescent="0.25">
      <c r="A75" s="174"/>
      <c r="B75" s="34"/>
      <c r="C75" s="43" t="s">
        <v>95</v>
      </c>
      <c r="D75" s="36"/>
      <c r="E75" s="34"/>
      <c r="F75" s="37"/>
      <c r="G75" s="37"/>
      <c r="H75" s="58"/>
      <c r="I75" s="37"/>
      <c r="J75" s="58"/>
      <c r="K75" s="37"/>
      <c r="L75" s="59"/>
      <c r="M75" s="59"/>
    </row>
    <row r="76" spans="1:13" ht="78" customHeight="1" x14ac:dyDescent="0.25">
      <c r="A76" s="174"/>
      <c r="B76" s="34">
        <v>1</v>
      </c>
      <c r="C76" s="35" t="s">
        <v>96</v>
      </c>
      <c r="D76" s="36">
        <v>2025</v>
      </c>
      <c r="E76" s="34" t="s">
        <v>26</v>
      </c>
      <c r="F76" s="37">
        <f>G76+H76+I76+J76+K76</f>
        <v>1610</v>
      </c>
      <c r="G76" s="37">
        <v>50</v>
      </c>
      <c r="H76" s="37"/>
      <c r="I76" s="37">
        <v>1560</v>
      </c>
      <c r="J76" s="37"/>
      <c r="K76" s="37"/>
      <c r="L76" s="60" t="s">
        <v>91</v>
      </c>
      <c r="M76" s="49">
        <v>148</v>
      </c>
    </row>
    <row r="77" spans="1:13" ht="86.25" customHeight="1" x14ac:dyDescent="0.25">
      <c r="A77" s="174"/>
      <c r="B77" s="34">
        <v>2</v>
      </c>
      <c r="C77" s="35" t="s">
        <v>97</v>
      </c>
      <c r="D77" s="36">
        <v>2025</v>
      </c>
      <c r="E77" s="34" t="s">
        <v>26</v>
      </c>
      <c r="F77" s="37">
        <f>G77+H77+I77+J77+K77</f>
        <v>140</v>
      </c>
      <c r="G77" s="37"/>
      <c r="H77" s="37"/>
      <c r="I77" s="37">
        <v>130</v>
      </c>
      <c r="J77" s="37"/>
      <c r="K77" s="37">
        <v>10</v>
      </c>
      <c r="L77" s="60" t="s">
        <v>91</v>
      </c>
      <c r="M77" s="61">
        <v>7</v>
      </c>
    </row>
    <row r="78" spans="1:13" ht="70.5" customHeight="1" x14ac:dyDescent="0.25">
      <c r="A78" s="174"/>
      <c r="B78" s="34">
        <v>3</v>
      </c>
      <c r="C78" s="35" t="s">
        <v>98</v>
      </c>
      <c r="D78" s="36">
        <v>2025</v>
      </c>
      <c r="E78" s="34" t="s">
        <v>26</v>
      </c>
      <c r="F78" s="37">
        <f>G78+H78+I78+J78+K78</f>
        <v>432</v>
      </c>
      <c r="G78" s="37"/>
      <c r="H78" s="37"/>
      <c r="I78" s="37">
        <v>432</v>
      </c>
      <c r="J78" s="37"/>
      <c r="K78" s="37"/>
      <c r="L78" s="60" t="s">
        <v>91</v>
      </c>
      <c r="M78" s="49">
        <v>1</v>
      </c>
    </row>
    <row r="79" spans="1:13" ht="82.5" customHeight="1" x14ac:dyDescent="0.25">
      <c r="A79" s="174"/>
      <c r="B79" s="47"/>
      <c r="C79" s="43" t="s">
        <v>99</v>
      </c>
      <c r="D79" s="36"/>
      <c r="E79" s="34"/>
      <c r="F79" s="37"/>
      <c r="G79" s="37"/>
      <c r="H79" s="37"/>
      <c r="I79" s="37"/>
      <c r="J79" s="37"/>
      <c r="K79" s="37"/>
      <c r="L79" s="34"/>
      <c r="M79" s="49"/>
    </row>
    <row r="80" spans="1:13" ht="102.75" customHeight="1" x14ac:dyDescent="0.25">
      <c r="A80" s="174"/>
      <c r="B80" s="34">
        <v>1</v>
      </c>
      <c r="C80" s="35" t="s">
        <v>100</v>
      </c>
      <c r="D80" s="36">
        <v>2025</v>
      </c>
      <c r="E80" s="34" t="s">
        <v>26</v>
      </c>
      <c r="F80" s="37">
        <f>G80+H80+I80+J80+K80</f>
        <v>100</v>
      </c>
      <c r="G80" s="37"/>
      <c r="H80" s="37"/>
      <c r="I80" s="37">
        <v>100</v>
      </c>
      <c r="J80" s="37"/>
      <c r="K80" s="37"/>
      <c r="L80" s="51" t="s">
        <v>101</v>
      </c>
      <c r="M80" s="49">
        <v>50</v>
      </c>
    </row>
    <row r="81" spans="1:17" ht="101.25" customHeight="1" x14ac:dyDescent="0.25">
      <c r="A81" s="174"/>
      <c r="B81" s="34">
        <v>2</v>
      </c>
      <c r="C81" s="35" t="s">
        <v>102</v>
      </c>
      <c r="D81" s="36">
        <v>2025</v>
      </c>
      <c r="E81" s="34" t="s">
        <v>26</v>
      </c>
      <c r="F81" s="37">
        <f>G81+H81+I81+J81+K81</f>
        <v>3</v>
      </c>
      <c r="G81" s="37"/>
      <c r="H81" s="37"/>
      <c r="I81" s="37"/>
      <c r="J81" s="37"/>
      <c r="K81" s="37">
        <v>3</v>
      </c>
      <c r="L81" s="34" t="s">
        <v>103</v>
      </c>
      <c r="M81" s="49">
        <v>25</v>
      </c>
    </row>
    <row r="82" spans="1:17" ht="102.75" customHeight="1" x14ac:dyDescent="0.25">
      <c r="A82" s="174"/>
      <c r="B82" s="34">
        <v>3</v>
      </c>
      <c r="C82" s="35" t="s">
        <v>104</v>
      </c>
      <c r="D82" s="36">
        <v>2025</v>
      </c>
      <c r="E82" s="34" t="s">
        <v>26</v>
      </c>
      <c r="F82" s="37">
        <f>G82+H82+I82+J82+K82</f>
        <v>20</v>
      </c>
      <c r="G82" s="37"/>
      <c r="H82" s="37"/>
      <c r="I82" s="37">
        <v>10</v>
      </c>
      <c r="J82" s="37">
        <v>5</v>
      </c>
      <c r="K82" s="37">
        <v>5</v>
      </c>
      <c r="L82" s="34" t="s">
        <v>103</v>
      </c>
      <c r="M82" s="49">
        <v>2</v>
      </c>
    </row>
    <row r="83" spans="1:17" ht="54.75" customHeight="1" x14ac:dyDescent="0.25">
      <c r="A83" s="174"/>
      <c r="B83" s="34">
        <v>4</v>
      </c>
      <c r="C83" s="35" t="s">
        <v>105</v>
      </c>
      <c r="D83" s="36">
        <v>2025</v>
      </c>
      <c r="E83" s="34" t="s">
        <v>26</v>
      </c>
      <c r="F83" s="37">
        <f>G83+H83+I83+J83+K83</f>
        <v>124.72</v>
      </c>
      <c r="G83" s="37">
        <v>65</v>
      </c>
      <c r="H83" s="37"/>
      <c r="I83" s="37">
        <v>42.72</v>
      </c>
      <c r="J83" s="37">
        <v>9</v>
      </c>
      <c r="K83" s="37">
        <v>8</v>
      </c>
      <c r="L83" s="51" t="s">
        <v>103</v>
      </c>
      <c r="M83" s="49" t="s">
        <v>106</v>
      </c>
    </row>
    <row r="84" spans="1:17" ht="72" customHeight="1" x14ac:dyDescent="0.25">
      <c r="A84" s="174"/>
      <c r="B84" s="34">
        <v>5</v>
      </c>
      <c r="C84" s="35" t="s">
        <v>107</v>
      </c>
      <c r="D84" s="36">
        <v>2025</v>
      </c>
      <c r="E84" s="34" t="s">
        <v>26</v>
      </c>
      <c r="F84" s="37">
        <f>G84+H84+I84+J84+K84</f>
        <v>552</v>
      </c>
      <c r="G84" s="37"/>
      <c r="H84" s="37"/>
      <c r="I84" s="37">
        <v>152</v>
      </c>
      <c r="J84" s="37"/>
      <c r="K84" s="37">
        <v>400</v>
      </c>
      <c r="L84" s="51" t="s">
        <v>91</v>
      </c>
      <c r="M84" s="48" t="s">
        <v>108</v>
      </c>
    </row>
    <row r="85" spans="1:17" ht="15.75" x14ac:dyDescent="0.25">
      <c r="A85" s="174"/>
      <c r="B85" s="34"/>
      <c r="C85" s="43" t="s">
        <v>109</v>
      </c>
      <c r="D85" s="36"/>
      <c r="E85" s="34"/>
      <c r="F85" s="37"/>
      <c r="G85" s="37"/>
      <c r="H85" s="37"/>
      <c r="I85" s="37"/>
      <c r="J85" s="37"/>
      <c r="K85" s="37"/>
      <c r="L85" s="51"/>
      <c r="M85" s="48"/>
    </row>
    <row r="86" spans="1:17" ht="409.5" customHeight="1" x14ac:dyDescent="0.25">
      <c r="A86" s="174"/>
      <c r="B86" s="36">
        <v>1</v>
      </c>
      <c r="C86" s="72" t="s">
        <v>110</v>
      </c>
      <c r="D86" s="36">
        <v>2025</v>
      </c>
      <c r="E86" s="36" t="s">
        <v>26</v>
      </c>
      <c r="F86" s="37">
        <f>G86+H86+I86+J86+K86</f>
        <v>15905.1</v>
      </c>
      <c r="G86" s="37"/>
      <c r="H86" s="37"/>
      <c r="I86" s="37">
        <v>4405.1000000000004</v>
      </c>
      <c r="J86" s="37">
        <v>1100</v>
      </c>
      <c r="K86" s="37">
        <v>10400</v>
      </c>
      <c r="L86" s="36" t="s">
        <v>111</v>
      </c>
      <c r="M86" s="77" t="s">
        <v>126</v>
      </c>
    </row>
    <row r="87" spans="1:17" ht="276" customHeight="1" x14ac:dyDescent="0.25">
      <c r="A87" s="174"/>
      <c r="B87" s="36">
        <v>2</v>
      </c>
      <c r="C87" s="52" t="s">
        <v>112</v>
      </c>
      <c r="D87" s="36">
        <v>2025</v>
      </c>
      <c r="E87" s="36" t="s">
        <v>26</v>
      </c>
      <c r="F87" s="37">
        <f>G87+H87+I87+J87+K87</f>
        <v>1644</v>
      </c>
      <c r="G87" s="37"/>
      <c r="H87" s="37"/>
      <c r="I87" s="37">
        <v>1119</v>
      </c>
      <c r="J87" s="37">
        <v>25</v>
      </c>
      <c r="K87" s="37">
        <v>500</v>
      </c>
      <c r="L87" s="36" t="s">
        <v>21</v>
      </c>
      <c r="M87" s="62">
        <v>3</v>
      </c>
    </row>
    <row r="88" spans="1:17" ht="70.5" customHeight="1" x14ac:dyDescent="0.25">
      <c r="A88" s="158" t="s">
        <v>23</v>
      </c>
      <c r="B88" s="36">
        <v>1</v>
      </c>
      <c r="C88" s="33" t="s">
        <v>258</v>
      </c>
      <c r="D88" s="36">
        <v>2025</v>
      </c>
      <c r="E88" s="36" t="s">
        <v>26</v>
      </c>
      <c r="F88" s="37">
        <f>G88+H88+I88+J88+K88</f>
        <v>1400</v>
      </c>
      <c r="G88" s="63"/>
      <c r="H88" s="63"/>
      <c r="I88" s="64">
        <v>1400</v>
      </c>
      <c r="J88" s="63"/>
      <c r="K88" s="63"/>
      <c r="L88" s="36" t="s">
        <v>21</v>
      </c>
      <c r="M88" s="36">
        <v>1</v>
      </c>
      <c r="Q88" s="32"/>
    </row>
    <row r="89" spans="1:17" ht="104.25" customHeight="1" x14ac:dyDescent="0.25">
      <c r="A89" s="183"/>
      <c r="B89" s="36">
        <v>2</v>
      </c>
      <c r="C89" s="72" t="s">
        <v>259</v>
      </c>
      <c r="D89" s="36">
        <v>2025</v>
      </c>
      <c r="E89" s="36" t="s">
        <v>26</v>
      </c>
      <c r="F89" s="37">
        <f>G89+H89+I89+J89+K89</f>
        <v>300</v>
      </c>
      <c r="G89" s="63"/>
      <c r="H89" s="63"/>
      <c r="I89" s="64">
        <v>300</v>
      </c>
      <c r="J89" s="63"/>
      <c r="K89" s="63"/>
      <c r="L89" s="36" t="s">
        <v>113</v>
      </c>
      <c r="M89" s="36">
        <v>1</v>
      </c>
    </row>
    <row r="90" spans="1:17" ht="111" customHeight="1" x14ac:dyDescent="0.25">
      <c r="A90" s="183"/>
      <c r="B90" s="36">
        <v>3</v>
      </c>
      <c r="C90" s="72" t="s">
        <v>260</v>
      </c>
      <c r="D90" s="36">
        <v>2025</v>
      </c>
      <c r="E90" s="36" t="s">
        <v>114</v>
      </c>
      <c r="F90" s="37">
        <f>G90+H90+I90+J90+K90</f>
        <v>100</v>
      </c>
      <c r="G90" s="63"/>
      <c r="H90" s="63"/>
      <c r="I90" s="64">
        <v>100</v>
      </c>
      <c r="J90" s="63"/>
      <c r="K90" s="63"/>
      <c r="L90" s="36" t="s">
        <v>115</v>
      </c>
      <c r="M90" s="36">
        <v>1</v>
      </c>
      <c r="N90" s="28"/>
    </row>
    <row r="91" spans="1:17" ht="122.25" customHeight="1" x14ac:dyDescent="0.25">
      <c r="A91" s="183"/>
      <c r="B91" s="36">
        <v>4</v>
      </c>
      <c r="C91" s="72" t="s">
        <v>261</v>
      </c>
      <c r="D91" s="36">
        <v>2025</v>
      </c>
      <c r="E91" s="36" t="s">
        <v>114</v>
      </c>
      <c r="F91" s="37">
        <f>SUM(G91:K91)</f>
        <v>200</v>
      </c>
      <c r="G91" s="37"/>
      <c r="H91" s="37"/>
      <c r="I91" s="37">
        <v>200</v>
      </c>
      <c r="J91" s="37"/>
      <c r="K91" s="37"/>
      <c r="L91" s="36" t="s">
        <v>113</v>
      </c>
      <c r="M91" s="36">
        <v>1</v>
      </c>
      <c r="O91" s="13"/>
      <c r="P91" s="13"/>
    </row>
    <row r="92" spans="1:17" ht="119.25" customHeight="1" x14ac:dyDescent="0.25">
      <c r="A92" s="183"/>
      <c r="B92" s="36">
        <v>5</v>
      </c>
      <c r="C92" s="72" t="s">
        <v>262</v>
      </c>
      <c r="D92" s="36">
        <v>2025</v>
      </c>
      <c r="E92" s="36" t="s">
        <v>114</v>
      </c>
      <c r="F92" s="37">
        <f>SUM(G92:K92)</f>
        <v>300</v>
      </c>
      <c r="G92" s="37"/>
      <c r="H92" s="37"/>
      <c r="I92" s="37">
        <v>300</v>
      </c>
      <c r="J92" s="37"/>
      <c r="K92" s="37"/>
      <c r="L92" s="36" t="s">
        <v>113</v>
      </c>
      <c r="M92" s="36">
        <v>1</v>
      </c>
      <c r="O92" s="13"/>
      <c r="P92" s="13"/>
    </row>
    <row r="93" spans="1:17" ht="117" customHeight="1" x14ac:dyDescent="0.25">
      <c r="A93" s="159"/>
      <c r="B93" s="36">
        <v>6</v>
      </c>
      <c r="C93" s="72" t="s">
        <v>261</v>
      </c>
      <c r="D93" s="36">
        <v>2025</v>
      </c>
      <c r="E93" s="36" t="s">
        <v>114</v>
      </c>
      <c r="F93" s="37">
        <f>SUM(G93:K93)</f>
        <v>200</v>
      </c>
      <c r="G93" s="37"/>
      <c r="H93" s="37"/>
      <c r="I93" s="37">
        <v>200</v>
      </c>
      <c r="J93" s="37"/>
      <c r="K93" s="37"/>
      <c r="L93" s="36" t="s">
        <v>113</v>
      </c>
      <c r="M93" s="36">
        <v>1</v>
      </c>
      <c r="O93" s="13"/>
      <c r="P93" s="13"/>
    </row>
    <row r="94" spans="1:17" ht="24.75" customHeight="1" x14ac:dyDescent="0.25">
      <c r="A94" s="160" t="s">
        <v>118</v>
      </c>
      <c r="B94" s="161"/>
      <c r="C94" s="161"/>
      <c r="D94" s="161"/>
      <c r="E94" s="161"/>
      <c r="F94" s="161"/>
      <c r="G94" s="161"/>
      <c r="H94" s="161"/>
      <c r="I94" s="161"/>
      <c r="J94" s="161"/>
      <c r="K94" s="161"/>
      <c r="L94" s="161"/>
      <c r="M94" s="162"/>
      <c r="O94" s="13"/>
      <c r="P94" s="13"/>
    </row>
    <row r="95" spans="1:17" ht="70.5" customHeight="1" x14ac:dyDescent="0.25">
      <c r="A95" s="65"/>
      <c r="B95" s="63"/>
      <c r="C95" s="19" t="s">
        <v>116</v>
      </c>
      <c r="D95" s="19"/>
      <c r="E95" s="19"/>
      <c r="F95" s="147" t="s">
        <v>258</v>
      </c>
      <c r="G95" s="147" t="s">
        <v>258</v>
      </c>
      <c r="H95" s="31">
        <f t="shared" ref="H95" si="3">SUM(H37:H93)</f>
        <v>0</v>
      </c>
      <c r="I95" s="147" t="s">
        <v>258</v>
      </c>
      <c r="J95" s="147" t="s">
        <v>258</v>
      </c>
      <c r="K95" s="147" t="s">
        <v>258</v>
      </c>
      <c r="L95" s="19"/>
      <c r="M95" s="19"/>
      <c r="O95" s="13"/>
      <c r="P95" s="13"/>
    </row>
    <row r="96" spans="1:17" ht="24.75" customHeight="1" x14ac:dyDescent="0.25">
      <c r="A96" s="193" t="s">
        <v>169</v>
      </c>
      <c r="B96" s="193"/>
      <c r="C96" s="193"/>
      <c r="D96" s="193"/>
      <c r="E96" s="193"/>
      <c r="F96" s="193"/>
      <c r="G96" s="193"/>
      <c r="H96" s="193"/>
      <c r="I96" s="193"/>
      <c r="J96" s="193"/>
      <c r="K96" s="193"/>
      <c r="L96" s="193"/>
      <c r="M96" s="193"/>
      <c r="O96" s="13"/>
      <c r="P96" s="13"/>
    </row>
    <row r="97" spans="1:16" ht="24.75" customHeight="1" x14ac:dyDescent="0.25">
      <c r="A97" s="166" t="s">
        <v>195</v>
      </c>
      <c r="B97" s="167"/>
      <c r="C97" s="167"/>
      <c r="D97" s="167"/>
      <c r="E97" s="167"/>
      <c r="F97" s="167"/>
      <c r="G97" s="167"/>
      <c r="H97" s="167"/>
      <c r="I97" s="167"/>
      <c r="J97" s="167"/>
      <c r="K97" s="167"/>
      <c r="L97" s="167"/>
      <c r="M97" s="168"/>
      <c r="O97" s="13"/>
      <c r="P97" s="13"/>
    </row>
    <row r="98" spans="1:16" ht="24.75" customHeight="1" x14ac:dyDescent="0.25">
      <c r="A98" s="155" t="s">
        <v>171</v>
      </c>
      <c r="B98" s="156"/>
      <c r="C98" s="156"/>
      <c r="D98" s="156"/>
      <c r="E98" s="156"/>
      <c r="F98" s="156"/>
      <c r="G98" s="156"/>
      <c r="H98" s="156"/>
      <c r="I98" s="156"/>
      <c r="J98" s="156"/>
      <c r="K98" s="156"/>
      <c r="L98" s="156"/>
      <c r="M98" s="157"/>
      <c r="O98" s="13"/>
      <c r="P98" s="13"/>
    </row>
    <row r="99" spans="1:16" ht="238.5" customHeight="1" x14ac:dyDescent="0.25">
      <c r="A99" s="83" t="s">
        <v>170</v>
      </c>
      <c r="B99" s="101">
        <v>4</v>
      </c>
      <c r="C99" s="110" t="s">
        <v>263</v>
      </c>
      <c r="D99" s="80">
        <v>2025</v>
      </c>
      <c r="E99" s="102" t="s">
        <v>264</v>
      </c>
      <c r="F99" s="148" t="s">
        <v>263</v>
      </c>
      <c r="G99" s="103"/>
      <c r="H99" s="104"/>
      <c r="I99" s="148" t="s">
        <v>263</v>
      </c>
      <c r="J99" s="103"/>
      <c r="K99" s="103"/>
      <c r="L99" s="105" t="s">
        <v>172</v>
      </c>
      <c r="M99" s="105" t="s">
        <v>172</v>
      </c>
      <c r="O99" s="13"/>
      <c r="P99" s="13"/>
    </row>
    <row r="100" spans="1:16" ht="24.75" customHeight="1" x14ac:dyDescent="0.25">
      <c r="A100" s="155" t="s">
        <v>181</v>
      </c>
      <c r="B100" s="156"/>
      <c r="C100" s="156"/>
      <c r="D100" s="156"/>
      <c r="E100" s="156"/>
      <c r="F100" s="156"/>
      <c r="G100" s="156"/>
      <c r="H100" s="156"/>
      <c r="I100" s="156"/>
      <c r="J100" s="156"/>
      <c r="K100" s="156"/>
      <c r="L100" s="156"/>
      <c r="M100" s="157"/>
      <c r="O100" s="13"/>
      <c r="P100" s="13"/>
    </row>
    <row r="101" spans="1:16" ht="234.75" customHeight="1" x14ac:dyDescent="0.25">
      <c r="A101" s="158" t="s">
        <v>170</v>
      </c>
      <c r="B101" s="101">
        <v>5</v>
      </c>
      <c r="C101" s="110" t="s">
        <v>263</v>
      </c>
      <c r="D101" s="80">
        <v>2025</v>
      </c>
      <c r="E101" s="102" t="s">
        <v>264</v>
      </c>
      <c r="F101" s="148" t="s">
        <v>263</v>
      </c>
      <c r="G101" s="103"/>
      <c r="H101" s="104"/>
      <c r="I101" s="148" t="s">
        <v>263</v>
      </c>
      <c r="J101" s="103"/>
      <c r="K101" s="103"/>
      <c r="L101" s="105" t="s">
        <v>172</v>
      </c>
      <c r="M101" s="105" t="s">
        <v>172</v>
      </c>
      <c r="O101" s="13"/>
      <c r="P101" s="13"/>
    </row>
    <row r="102" spans="1:16" ht="227.25" customHeight="1" x14ac:dyDescent="0.25">
      <c r="A102" s="183"/>
      <c r="B102" s="101">
        <v>6</v>
      </c>
      <c r="C102" s="110" t="s">
        <v>263</v>
      </c>
      <c r="D102" s="80">
        <v>2025</v>
      </c>
      <c r="E102" s="102" t="s">
        <v>264</v>
      </c>
      <c r="F102" s="148" t="s">
        <v>263</v>
      </c>
      <c r="G102" s="103"/>
      <c r="H102" s="104"/>
      <c r="I102" s="148" t="s">
        <v>263</v>
      </c>
      <c r="J102" s="103"/>
      <c r="K102" s="103"/>
      <c r="L102" s="105" t="s">
        <v>172</v>
      </c>
      <c r="M102" s="105" t="s">
        <v>172</v>
      </c>
      <c r="O102" s="13"/>
      <c r="P102" s="13"/>
    </row>
    <row r="103" spans="1:16" ht="235.5" customHeight="1" x14ac:dyDescent="0.25">
      <c r="A103" s="183"/>
      <c r="B103" s="101">
        <v>7</v>
      </c>
      <c r="C103" s="110" t="s">
        <v>263</v>
      </c>
      <c r="D103" s="80">
        <v>2025</v>
      </c>
      <c r="E103" s="102" t="s">
        <v>264</v>
      </c>
      <c r="F103" s="148" t="s">
        <v>263</v>
      </c>
      <c r="G103" s="103"/>
      <c r="H103" s="104"/>
      <c r="I103" s="148" t="s">
        <v>263</v>
      </c>
      <c r="J103" s="103"/>
      <c r="K103" s="103"/>
      <c r="L103" s="105" t="s">
        <v>172</v>
      </c>
      <c r="M103" s="105" t="s">
        <v>172</v>
      </c>
      <c r="O103" s="13"/>
      <c r="P103" s="13"/>
    </row>
    <row r="104" spans="1:16" ht="255" customHeight="1" x14ac:dyDescent="0.25">
      <c r="A104" s="183"/>
      <c r="B104" s="101">
        <v>8</v>
      </c>
      <c r="C104" s="110" t="s">
        <v>263</v>
      </c>
      <c r="D104" s="80">
        <v>2025</v>
      </c>
      <c r="E104" s="102" t="s">
        <v>264</v>
      </c>
      <c r="F104" s="148" t="s">
        <v>263</v>
      </c>
      <c r="G104" s="103"/>
      <c r="H104" s="104"/>
      <c r="I104" s="148" t="s">
        <v>263</v>
      </c>
      <c r="J104" s="103"/>
      <c r="K104" s="103"/>
      <c r="L104" s="105" t="s">
        <v>172</v>
      </c>
      <c r="M104" s="105" t="s">
        <v>172</v>
      </c>
      <c r="O104" s="13"/>
      <c r="P104" s="13"/>
    </row>
    <row r="105" spans="1:16" ht="244.5" customHeight="1" x14ac:dyDescent="0.25">
      <c r="A105" s="159"/>
      <c r="B105" s="101">
        <v>9</v>
      </c>
      <c r="C105" s="110" t="s">
        <v>263</v>
      </c>
      <c r="D105" s="80">
        <v>2025</v>
      </c>
      <c r="E105" s="102" t="s">
        <v>264</v>
      </c>
      <c r="F105" s="148" t="s">
        <v>263</v>
      </c>
      <c r="G105" s="103"/>
      <c r="H105" s="104"/>
      <c r="I105" s="148" t="s">
        <v>263</v>
      </c>
      <c r="J105" s="103"/>
      <c r="K105" s="103"/>
      <c r="L105" s="105" t="s">
        <v>172</v>
      </c>
      <c r="M105" s="105" t="s">
        <v>172</v>
      </c>
      <c r="O105" s="13"/>
      <c r="P105" s="13"/>
    </row>
    <row r="106" spans="1:16" ht="24.75" customHeight="1" x14ac:dyDescent="0.25">
      <c r="A106" s="155" t="s">
        <v>173</v>
      </c>
      <c r="B106" s="156"/>
      <c r="C106" s="156"/>
      <c r="D106" s="156"/>
      <c r="E106" s="156"/>
      <c r="F106" s="156"/>
      <c r="G106" s="156"/>
      <c r="H106" s="156"/>
      <c r="I106" s="156"/>
      <c r="J106" s="156"/>
      <c r="K106" s="156"/>
      <c r="L106" s="156"/>
      <c r="M106" s="157"/>
      <c r="O106" s="13"/>
      <c r="P106" s="13"/>
    </row>
    <row r="107" spans="1:16" ht="201.75" customHeight="1" x14ac:dyDescent="0.25">
      <c r="A107" s="83" t="s">
        <v>170</v>
      </c>
      <c r="B107" s="101">
        <v>5</v>
      </c>
      <c r="C107" s="110" t="s">
        <v>263</v>
      </c>
      <c r="D107" s="80">
        <v>2025</v>
      </c>
      <c r="E107" s="102" t="s">
        <v>264</v>
      </c>
      <c r="F107" s="148" t="s">
        <v>263</v>
      </c>
      <c r="G107" s="103"/>
      <c r="H107" s="104"/>
      <c r="I107" s="148" t="s">
        <v>263</v>
      </c>
      <c r="J107" s="103"/>
      <c r="K107" s="103"/>
      <c r="L107" s="108" t="s">
        <v>172</v>
      </c>
      <c r="M107" s="105" t="s">
        <v>172</v>
      </c>
      <c r="O107" s="13"/>
      <c r="P107" s="13"/>
    </row>
    <row r="108" spans="1:16" ht="24.75" customHeight="1" x14ac:dyDescent="0.25">
      <c r="A108" s="155" t="s">
        <v>174</v>
      </c>
      <c r="B108" s="156"/>
      <c r="C108" s="156"/>
      <c r="D108" s="156"/>
      <c r="E108" s="156"/>
      <c r="F108" s="156"/>
      <c r="G108" s="156"/>
      <c r="H108" s="156"/>
      <c r="I108" s="156"/>
      <c r="J108" s="156"/>
      <c r="K108" s="156"/>
      <c r="L108" s="156"/>
      <c r="M108" s="157"/>
      <c r="O108" s="13"/>
      <c r="P108" s="13"/>
    </row>
    <row r="109" spans="1:16" ht="256.5" customHeight="1" x14ac:dyDescent="0.25">
      <c r="A109" s="169" t="s">
        <v>170</v>
      </c>
      <c r="B109" s="101">
        <v>6</v>
      </c>
      <c r="C109" s="110" t="s">
        <v>263</v>
      </c>
      <c r="D109" s="80">
        <v>2025</v>
      </c>
      <c r="E109" s="102" t="s">
        <v>264</v>
      </c>
      <c r="F109" s="148" t="s">
        <v>263</v>
      </c>
      <c r="G109" s="103"/>
      <c r="H109" s="104"/>
      <c r="I109" s="148" t="s">
        <v>263</v>
      </c>
      <c r="J109" s="103"/>
      <c r="K109" s="103"/>
      <c r="L109" s="108" t="s">
        <v>172</v>
      </c>
      <c r="M109" s="105" t="s">
        <v>172</v>
      </c>
      <c r="O109" s="13"/>
      <c r="P109" s="13"/>
    </row>
    <row r="110" spans="1:16" ht="231.75" customHeight="1" x14ac:dyDescent="0.25">
      <c r="A110" s="194"/>
      <c r="B110" s="101">
        <v>7</v>
      </c>
      <c r="C110" s="110" t="s">
        <v>263</v>
      </c>
      <c r="D110" s="80">
        <v>2025</v>
      </c>
      <c r="E110" s="102" t="s">
        <v>264</v>
      </c>
      <c r="F110" s="148" t="s">
        <v>263</v>
      </c>
      <c r="G110" s="103"/>
      <c r="H110" s="104"/>
      <c r="I110" s="148" t="s">
        <v>263</v>
      </c>
      <c r="J110" s="103"/>
      <c r="K110" s="103"/>
      <c r="L110" s="108" t="s">
        <v>172</v>
      </c>
      <c r="M110" s="105" t="s">
        <v>172</v>
      </c>
      <c r="O110" s="13"/>
      <c r="P110" s="13"/>
    </row>
    <row r="111" spans="1:16" ht="231" customHeight="1" x14ac:dyDescent="0.25">
      <c r="A111" s="170"/>
      <c r="B111" s="101">
        <v>8</v>
      </c>
      <c r="C111" s="110" t="s">
        <v>263</v>
      </c>
      <c r="D111" s="80">
        <v>2025</v>
      </c>
      <c r="E111" s="102" t="s">
        <v>264</v>
      </c>
      <c r="F111" s="148" t="s">
        <v>263</v>
      </c>
      <c r="G111" s="103"/>
      <c r="H111" s="104"/>
      <c r="I111" s="148" t="s">
        <v>263</v>
      </c>
      <c r="J111" s="103"/>
      <c r="K111" s="103"/>
      <c r="L111" s="108" t="s">
        <v>172</v>
      </c>
      <c r="M111" s="105" t="s">
        <v>172</v>
      </c>
      <c r="O111" s="13"/>
      <c r="P111" s="13"/>
    </row>
    <row r="112" spans="1:16" ht="26.25" customHeight="1" x14ac:dyDescent="0.25">
      <c r="A112" s="160" t="s">
        <v>182</v>
      </c>
      <c r="B112" s="161"/>
      <c r="C112" s="161"/>
      <c r="D112" s="161"/>
      <c r="E112" s="161"/>
      <c r="F112" s="161"/>
      <c r="G112" s="161"/>
      <c r="H112" s="161"/>
      <c r="I112" s="161"/>
      <c r="J112" s="161"/>
      <c r="K112" s="161"/>
      <c r="L112" s="161"/>
      <c r="M112" s="162"/>
      <c r="O112" s="13"/>
      <c r="P112" s="13"/>
    </row>
    <row r="113" spans="1:18" ht="69.75" customHeight="1" x14ac:dyDescent="0.25">
      <c r="A113" s="88"/>
      <c r="B113" s="19"/>
      <c r="C113" s="19" t="s">
        <v>175</v>
      </c>
      <c r="D113" s="19"/>
      <c r="E113" s="19"/>
      <c r="F113" s="148" t="s">
        <v>263</v>
      </c>
      <c r="G113" s="31">
        <v>0</v>
      </c>
      <c r="H113" s="31">
        <v>0</v>
      </c>
      <c r="I113" s="148" t="s">
        <v>263</v>
      </c>
      <c r="J113" s="31">
        <v>0</v>
      </c>
      <c r="K113" s="31">
        <v>0</v>
      </c>
      <c r="L113" s="19"/>
      <c r="M113" s="19"/>
      <c r="O113" s="13"/>
      <c r="P113" s="13"/>
    </row>
    <row r="114" spans="1:18" ht="24.75" customHeight="1" x14ac:dyDescent="0.25">
      <c r="A114" s="163" t="s">
        <v>176</v>
      </c>
      <c r="B114" s="164"/>
      <c r="C114" s="164"/>
      <c r="D114" s="164"/>
      <c r="E114" s="164"/>
      <c r="F114" s="164"/>
      <c r="G114" s="164"/>
      <c r="H114" s="164"/>
      <c r="I114" s="164"/>
      <c r="J114" s="164"/>
      <c r="K114" s="164"/>
      <c r="L114" s="164"/>
      <c r="M114" s="165"/>
      <c r="O114" s="13"/>
      <c r="P114" s="13"/>
    </row>
    <row r="115" spans="1:18" ht="24.75" customHeight="1" x14ac:dyDescent="0.25">
      <c r="A115" s="166" t="s">
        <v>196</v>
      </c>
      <c r="B115" s="167"/>
      <c r="C115" s="167"/>
      <c r="D115" s="167"/>
      <c r="E115" s="167"/>
      <c r="F115" s="167"/>
      <c r="G115" s="167"/>
      <c r="H115" s="167"/>
      <c r="I115" s="167"/>
      <c r="J115" s="167"/>
      <c r="K115" s="167"/>
      <c r="L115" s="167"/>
      <c r="M115" s="168"/>
      <c r="O115" s="13"/>
      <c r="P115" s="13"/>
    </row>
    <row r="116" spans="1:18" ht="48.75" customHeight="1" x14ac:dyDescent="0.25">
      <c r="A116" s="155" t="s">
        <v>178</v>
      </c>
      <c r="B116" s="156"/>
      <c r="C116" s="156"/>
      <c r="D116" s="156"/>
      <c r="E116" s="156"/>
      <c r="F116" s="156"/>
      <c r="G116" s="156"/>
      <c r="H116" s="156"/>
      <c r="I116" s="156"/>
      <c r="J116" s="156"/>
      <c r="K116" s="156"/>
      <c r="L116" s="156"/>
      <c r="M116" s="157"/>
      <c r="O116" s="13"/>
      <c r="P116" s="13"/>
    </row>
    <row r="117" spans="1:18" ht="295.5" customHeight="1" x14ac:dyDescent="0.25">
      <c r="A117" s="79" t="s">
        <v>177</v>
      </c>
      <c r="B117" s="80">
        <v>1</v>
      </c>
      <c r="C117" s="110" t="s">
        <v>263</v>
      </c>
      <c r="D117" s="80">
        <v>2025</v>
      </c>
      <c r="E117" s="80" t="s">
        <v>265</v>
      </c>
      <c r="F117" s="148" t="s">
        <v>263</v>
      </c>
      <c r="G117" s="103"/>
      <c r="H117" s="104"/>
      <c r="I117" s="148" t="s">
        <v>263</v>
      </c>
      <c r="J117" s="103"/>
      <c r="K117" s="103"/>
      <c r="L117" s="105" t="s">
        <v>172</v>
      </c>
      <c r="M117" s="105" t="s">
        <v>172</v>
      </c>
      <c r="O117" s="13"/>
      <c r="P117" s="13"/>
    </row>
    <row r="118" spans="1:18" ht="24.75" customHeight="1" x14ac:dyDescent="0.25">
      <c r="A118" s="160" t="s">
        <v>179</v>
      </c>
      <c r="B118" s="161"/>
      <c r="C118" s="161"/>
      <c r="D118" s="161"/>
      <c r="E118" s="161"/>
      <c r="F118" s="161"/>
      <c r="G118" s="161"/>
      <c r="H118" s="161"/>
      <c r="I118" s="161"/>
      <c r="J118" s="161"/>
      <c r="K118" s="161"/>
      <c r="L118" s="161"/>
      <c r="M118" s="162"/>
      <c r="O118" s="13"/>
      <c r="P118" s="13"/>
    </row>
    <row r="119" spans="1:18" ht="70.5" customHeight="1" x14ac:dyDescent="0.25">
      <c r="A119" s="88"/>
      <c r="B119" s="19"/>
      <c r="C119" s="19" t="s">
        <v>180</v>
      </c>
      <c r="D119" s="19"/>
      <c r="E119" s="19"/>
      <c r="F119" s="148" t="s">
        <v>263</v>
      </c>
      <c r="G119" s="31">
        <v>0</v>
      </c>
      <c r="H119" s="31">
        <v>0</v>
      </c>
      <c r="I119" s="148" t="s">
        <v>263</v>
      </c>
      <c r="J119" s="31">
        <v>0</v>
      </c>
      <c r="K119" s="31">
        <v>0</v>
      </c>
      <c r="L119" s="19"/>
      <c r="M119" s="19"/>
      <c r="O119" s="13"/>
      <c r="P119" s="13"/>
    </row>
    <row r="120" spans="1:18" ht="24.75" customHeight="1" x14ac:dyDescent="0.25">
      <c r="A120" s="190" t="s">
        <v>140</v>
      </c>
      <c r="B120" s="191"/>
      <c r="C120" s="191"/>
      <c r="D120" s="191"/>
      <c r="E120" s="191"/>
      <c r="F120" s="191"/>
      <c r="G120" s="191"/>
      <c r="H120" s="191"/>
      <c r="I120" s="191"/>
      <c r="J120" s="191"/>
      <c r="K120" s="191"/>
      <c r="L120" s="191"/>
      <c r="M120" s="192"/>
      <c r="O120" s="13"/>
      <c r="P120" s="13"/>
    </row>
    <row r="121" spans="1:18" ht="24.75" customHeight="1" x14ac:dyDescent="0.25">
      <c r="A121" s="166" t="s">
        <v>197</v>
      </c>
      <c r="B121" s="167"/>
      <c r="C121" s="167"/>
      <c r="D121" s="167"/>
      <c r="E121" s="167"/>
      <c r="F121" s="167"/>
      <c r="G121" s="167"/>
      <c r="H121" s="167"/>
      <c r="I121" s="167"/>
      <c r="J121" s="167"/>
      <c r="K121" s="167"/>
      <c r="L121" s="167"/>
      <c r="M121" s="168"/>
      <c r="O121" s="13"/>
      <c r="P121" s="13"/>
    </row>
    <row r="122" spans="1:18" ht="36.75" customHeight="1" x14ac:dyDescent="0.25">
      <c r="A122" s="155" t="s">
        <v>250</v>
      </c>
      <c r="B122" s="156"/>
      <c r="C122" s="156"/>
      <c r="D122" s="156"/>
      <c r="E122" s="156"/>
      <c r="F122" s="156"/>
      <c r="G122" s="156"/>
      <c r="H122" s="156"/>
      <c r="I122" s="156"/>
      <c r="J122" s="156"/>
      <c r="K122" s="156"/>
      <c r="L122" s="156"/>
      <c r="M122" s="157"/>
      <c r="O122" s="13"/>
      <c r="P122" s="13"/>
    </row>
    <row r="123" spans="1:18" ht="116.25" customHeight="1" x14ac:dyDescent="0.25">
      <c r="A123" s="158" t="s">
        <v>141</v>
      </c>
      <c r="B123" s="84">
        <v>14</v>
      </c>
      <c r="C123" s="126" t="s">
        <v>252</v>
      </c>
      <c r="D123" s="86">
        <v>2025</v>
      </c>
      <c r="E123" s="127" t="s">
        <v>143</v>
      </c>
      <c r="F123" s="128">
        <f t="shared" ref="F123" si="4">G123+H123+I123+J123+K123</f>
        <v>2.8</v>
      </c>
      <c r="G123" s="128"/>
      <c r="H123" s="128"/>
      <c r="I123" s="129">
        <v>2.8</v>
      </c>
      <c r="J123" s="129"/>
      <c r="K123" s="129"/>
      <c r="L123" s="127" t="s">
        <v>233</v>
      </c>
      <c r="M123" s="130" t="s">
        <v>234</v>
      </c>
      <c r="O123" s="13"/>
      <c r="P123" s="13"/>
      <c r="Q123" s="138"/>
      <c r="R123" s="138"/>
    </row>
    <row r="124" spans="1:18" ht="141" customHeight="1" x14ac:dyDescent="0.25">
      <c r="A124" s="183"/>
      <c r="B124" s="84">
        <v>16</v>
      </c>
      <c r="C124" s="133" t="s">
        <v>235</v>
      </c>
      <c r="D124" s="84">
        <v>2025</v>
      </c>
      <c r="E124" s="39" t="s">
        <v>143</v>
      </c>
      <c r="F124" s="87">
        <f>G124+H124+I124+J124+K124</f>
        <v>38.299999999999997</v>
      </c>
      <c r="G124" s="87"/>
      <c r="H124" s="87"/>
      <c r="I124" s="134">
        <v>38.299999999999997</v>
      </c>
      <c r="J124" s="87"/>
      <c r="K124" s="87"/>
      <c r="L124" s="131" t="s">
        <v>236</v>
      </c>
      <c r="M124" s="131" t="s">
        <v>237</v>
      </c>
      <c r="O124" s="13"/>
      <c r="P124" s="13"/>
      <c r="Q124" s="140"/>
    </row>
    <row r="125" spans="1:18" ht="108" customHeight="1" x14ac:dyDescent="0.25">
      <c r="A125" s="183"/>
      <c r="B125" s="84">
        <v>17</v>
      </c>
      <c r="C125" s="133" t="s">
        <v>238</v>
      </c>
      <c r="D125" s="84">
        <v>2025</v>
      </c>
      <c r="E125" s="39" t="s">
        <v>143</v>
      </c>
      <c r="F125" s="87">
        <f>G125+H125+I125+J125+K125</f>
        <v>135</v>
      </c>
      <c r="G125" s="87"/>
      <c r="H125" s="87"/>
      <c r="I125" s="134">
        <v>135</v>
      </c>
      <c r="J125" s="87"/>
      <c r="K125" s="87"/>
      <c r="L125" s="131" t="s">
        <v>239</v>
      </c>
      <c r="M125" s="131" t="s">
        <v>240</v>
      </c>
      <c r="O125" s="13"/>
      <c r="P125" s="13"/>
      <c r="Q125" s="140"/>
    </row>
    <row r="126" spans="1:18" ht="118.5" customHeight="1" x14ac:dyDescent="0.25">
      <c r="A126" s="183"/>
      <c r="B126" s="84">
        <v>18</v>
      </c>
      <c r="C126" s="85" t="s">
        <v>241</v>
      </c>
      <c r="D126" s="84">
        <v>2025</v>
      </c>
      <c r="E126" s="131" t="s">
        <v>143</v>
      </c>
      <c r="F126" s="132">
        <f t="shared" ref="F126" si="5">G126+H126+I126+J126+K126</f>
        <v>150</v>
      </c>
      <c r="G126" s="132"/>
      <c r="H126" s="132"/>
      <c r="I126" s="132">
        <v>150</v>
      </c>
      <c r="J126" s="132"/>
      <c r="K126" s="132"/>
      <c r="L126" s="131" t="s">
        <v>242</v>
      </c>
      <c r="M126" s="131" t="s">
        <v>243</v>
      </c>
      <c r="O126" s="13"/>
      <c r="P126" s="13"/>
      <c r="Q126" s="141"/>
    </row>
    <row r="127" spans="1:18" ht="138" customHeight="1" x14ac:dyDescent="0.25">
      <c r="A127" s="183"/>
      <c r="B127" s="84">
        <v>22</v>
      </c>
      <c r="C127" s="35" t="s">
        <v>244</v>
      </c>
      <c r="D127" s="86">
        <v>2025</v>
      </c>
      <c r="E127" s="34" t="s">
        <v>143</v>
      </c>
      <c r="F127" s="135">
        <f>G127+H127+I127+J127+K127</f>
        <v>20</v>
      </c>
      <c r="G127" s="135"/>
      <c r="H127" s="135"/>
      <c r="I127" s="135">
        <v>20</v>
      </c>
      <c r="J127" s="135"/>
      <c r="K127" s="135"/>
      <c r="L127" s="127" t="s">
        <v>245</v>
      </c>
      <c r="M127" s="127" t="s">
        <v>246</v>
      </c>
      <c r="O127" s="13"/>
      <c r="P127" s="13"/>
      <c r="Q127" s="139"/>
    </row>
    <row r="128" spans="1:18" ht="270.75" customHeight="1" x14ac:dyDescent="0.25">
      <c r="A128" s="183"/>
      <c r="B128" s="84">
        <v>56</v>
      </c>
      <c r="C128" s="137" t="s">
        <v>247</v>
      </c>
      <c r="D128" s="84">
        <v>2025</v>
      </c>
      <c r="E128" s="39" t="s">
        <v>143</v>
      </c>
      <c r="F128" s="87">
        <f t="shared" ref="F128:F129" si="6">G128+H128+I128+J128+K128</f>
        <v>200</v>
      </c>
      <c r="G128" s="136"/>
      <c r="H128" s="87"/>
      <c r="I128" s="106">
        <v>200</v>
      </c>
      <c r="J128" s="136"/>
      <c r="K128" s="87"/>
      <c r="L128" s="39" t="s">
        <v>248</v>
      </c>
      <c r="M128" s="80" t="s">
        <v>52</v>
      </c>
      <c r="O128" s="13"/>
      <c r="P128" s="13"/>
      <c r="Q128" s="142"/>
    </row>
    <row r="129" spans="1:17" ht="135" customHeight="1" x14ac:dyDescent="0.25">
      <c r="A129" s="159"/>
      <c r="B129" s="84">
        <v>58</v>
      </c>
      <c r="C129" s="96" t="s">
        <v>249</v>
      </c>
      <c r="D129" s="84">
        <v>2025</v>
      </c>
      <c r="E129" s="39" t="s">
        <v>143</v>
      </c>
      <c r="F129" s="87">
        <f t="shared" si="6"/>
        <v>4009.7170000000001</v>
      </c>
      <c r="G129" s="87"/>
      <c r="H129" s="87"/>
      <c r="I129" s="87">
        <v>4009.7170000000001</v>
      </c>
      <c r="J129" s="87"/>
      <c r="K129" s="87"/>
      <c r="L129" s="39" t="s">
        <v>230</v>
      </c>
      <c r="M129" s="80" t="s">
        <v>231</v>
      </c>
      <c r="O129" s="13"/>
      <c r="P129" s="13"/>
      <c r="Q129" s="142"/>
    </row>
    <row r="130" spans="1:17" ht="34.5" customHeight="1" x14ac:dyDescent="0.25">
      <c r="A130" s="155" t="s">
        <v>232</v>
      </c>
      <c r="B130" s="156"/>
      <c r="C130" s="156"/>
      <c r="D130" s="156"/>
      <c r="E130" s="156"/>
      <c r="F130" s="156"/>
      <c r="G130" s="156"/>
      <c r="H130" s="156"/>
      <c r="I130" s="156"/>
      <c r="J130" s="156"/>
      <c r="K130" s="156"/>
      <c r="L130" s="156"/>
      <c r="M130" s="157"/>
      <c r="O130" s="13"/>
      <c r="P130" s="13"/>
      <c r="Q130" s="8"/>
    </row>
    <row r="131" spans="1:17" ht="119.25" customHeight="1" x14ac:dyDescent="0.25">
      <c r="A131" s="169" t="s">
        <v>141</v>
      </c>
      <c r="B131" s="84">
        <v>59</v>
      </c>
      <c r="C131" s="85" t="s">
        <v>142</v>
      </c>
      <c r="D131" s="86">
        <v>2025</v>
      </c>
      <c r="E131" s="39" t="s">
        <v>143</v>
      </c>
      <c r="F131" s="87">
        <f t="shared" ref="F131:F135" si="7">G131+H131+I131+J131+K131</f>
        <v>273.01900000000001</v>
      </c>
      <c r="G131" s="87"/>
      <c r="H131" s="87">
        <v>273.01900000000001</v>
      </c>
      <c r="I131" s="87"/>
      <c r="J131" s="87"/>
      <c r="K131" s="87"/>
      <c r="L131" s="39" t="s">
        <v>228</v>
      </c>
      <c r="M131" s="80" t="s">
        <v>144</v>
      </c>
      <c r="O131" s="13"/>
      <c r="P131" s="13"/>
      <c r="Q131" s="139"/>
    </row>
    <row r="132" spans="1:17" ht="91.5" customHeight="1" x14ac:dyDescent="0.25">
      <c r="A132" s="194"/>
      <c r="B132" s="84">
        <v>60</v>
      </c>
      <c r="C132" s="85" t="s">
        <v>145</v>
      </c>
      <c r="D132" s="86">
        <v>2025</v>
      </c>
      <c r="E132" s="39" t="s">
        <v>143</v>
      </c>
      <c r="F132" s="87">
        <f t="shared" si="7"/>
        <v>177</v>
      </c>
      <c r="G132" s="87"/>
      <c r="H132" s="87">
        <v>177</v>
      </c>
      <c r="I132" s="87"/>
      <c r="J132" s="87"/>
      <c r="K132" s="87"/>
      <c r="L132" s="39" t="s">
        <v>228</v>
      </c>
      <c r="M132" s="80" t="s">
        <v>146</v>
      </c>
      <c r="O132" s="13"/>
      <c r="P132" s="13"/>
      <c r="Q132" s="139"/>
    </row>
    <row r="133" spans="1:17" ht="103.5" customHeight="1" x14ac:dyDescent="0.25">
      <c r="A133" s="194"/>
      <c r="B133" s="84">
        <v>61</v>
      </c>
      <c r="C133" s="85" t="s">
        <v>147</v>
      </c>
      <c r="D133" s="86">
        <v>2025</v>
      </c>
      <c r="E133" s="39" t="s">
        <v>143</v>
      </c>
      <c r="F133" s="87">
        <f t="shared" si="7"/>
        <v>27.128</v>
      </c>
      <c r="G133" s="87"/>
      <c r="H133" s="87">
        <v>27.128</v>
      </c>
      <c r="I133" s="87"/>
      <c r="J133" s="87"/>
      <c r="K133" s="87"/>
      <c r="L133" s="39" t="s">
        <v>228</v>
      </c>
      <c r="M133" s="80" t="s">
        <v>148</v>
      </c>
      <c r="O133" s="13"/>
      <c r="P133" s="13"/>
      <c r="Q133" s="139"/>
    </row>
    <row r="134" spans="1:17" ht="164.25" customHeight="1" x14ac:dyDescent="0.25">
      <c r="A134" s="194"/>
      <c r="B134" s="84">
        <v>62</v>
      </c>
      <c r="C134" s="85" t="s">
        <v>149</v>
      </c>
      <c r="D134" s="86">
        <v>2025</v>
      </c>
      <c r="E134" s="39" t="s">
        <v>143</v>
      </c>
      <c r="F134" s="87">
        <f t="shared" si="7"/>
        <v>85.5</v>
      </c>
      <c r="G134" s="87"/>
      <c r="H134" s="87">
        <v>85.5</v>
      </c>
      <c r="I134" s="87"/>
      <c r="J134" s="87"/>
      <c r="K134" s="87"/>
      <c r="L134" s="39" t="s">
        <v>150</v>
      </c>
      <c r="M134" s="80" t="s">
        <v>151</v>
      </c>
      <c r="O134" s="13"/>
      <c r="P134" s="13"/>
      <c r="Q134" s="139"/>
    </row>
    <row r="135" spans="1:17" ht="152.25" customHeight="1" x14ac:dyDescent="0.25">
      <c r="A135" s="170"/>
      <c r="B135" s="84">
        <v>63</v>
      </c>
      <c r="C135" s="85" t="s">
        <v>229</v>
      </c>
      <c r="D135" s="84">
        <v>2025</v>
      </c>
      <c r="E135" s="39" t="s">
        <v>143</v>
      </c>
      <c r="F135" s="87">
        <f t="shared" si="7"/>
        <v>1633.58</v>
      </c>
      <c r="G135" s="87"/>
      <c r="H135" s="87"/>
      <c r="I135" s="87">
        <v>1633.58</v>
      </c>
      <c r="J135" s="87"/>
      <c r="K135" s="87"/>
      <c r="L135" s="39" t="s">
        <v>230</v>
      </c>
      <c r="M135" s="80" t="s">
        <v>231</v>
      </c>
      <c r="O135" s="13"/>
      <c r="P135" s="13"/>
      <c r="Q135" s="139"/>
    </row>
    <row r="136" spans="1:17" ht="24.75" customHeight="1" x14ac:dyDescent="0.25">
      <c r="A136" s="160" t="s">
        <v>251</v>
      </c>
      <c r="B136" s="161"/>
      <c r="C136" s="161"/>
      <c r="D136" s="161"/>
      <c r="E136" s="161"/>
      <c r="F136" s="161"/>
      <c r="G136" s="161"/>
      <c r="H136" s="161"/>
      <c r="I136" s="161"/>
      <c r="J136" s="161"/>
      <c r="K136" s="161"/>
      <c r="L136" s="161"/>
      <c r="M136" s="162"/>
      <c r="O136" s="13"/>
      <c r="P136" s="13"/>
    </row>
    <row r="137" spans="1:17" ht="24.75" customHeight="1" x14ac:dyDescent="0.25">
      <c r="A137" s="88"/>
      <c r="B137" s="19"/>
      <c r="C137" s="19" t="s">
        <v>152</v>
      </c>
      <c r="D137" s="19"/>
      <c r="E137" s="19"/>
      <c r="F137" s="31">
        <v>269372.66399999999</v>
      </c>
      <c r="G137" s="31">
        <v>197590.22</v>
      </c>
      <c r="H137" s="31">
        <v>562.64699999999993</v>
      </c>
      <c r="I137" s="31">
        <v>71219.797000000006</v>
      </c>
      <c r="J137" s="31">
        <v>0</v>
      </c>
      <c r="K137" s="31">
        <v>0</v>
      </c>
      <c r="L137" s="19"/>
      <c r="M137" s="19"/>
      <c r="O137" s="13"/>
      <c r="P137" s="13"/>
    </row>
    <row r="138" spans="1:17" ht="24.75" customHeight="1" x14ac:dyDescent="0.25">
      <c r="A138" s="163" t="s">
        <v>153</v>
      </c>
      <c r="B138" s="164"/>
      <c r="C138" s="164"/>
      <c r="D138" s="164"/>
      <c r="E138" s="164"/>
      <c r="F138" s="164"/>
      <c r="G138" s="164"/>
      <c r="H138" s="164"/>
      <c r="I138" s="164"/>
      <c r="J138" s="164"/>
      <c r="K138" s="164"/>
      <c r="L138" s="164"/>
      <c r="M138" s="165"/>
      <c r="O138" s="13"/>
      <c r="P138" s="13"/>
    </row>
    <row r="139" spans="1:17" ht="43.5" customHeight="1" x14ac:dyDescent="0.25">
      <c r="A139" s="166" t="s">
        <v>198</v>
      </c>
      <c r="B139" s="167"/>
      <c r="C139" s="167"/>
      <c r="D139" s="167"/>
      <c r="E139" s="167"/>
      <c r="F139" s="167"/>
      <c r="G139" s="167"/>
      <c r="H139" s="167"/>
      <c r="I139" s="167"/>
      <c r="J139" s="167"/>
      <c r="K139" s="167"/>
      <c r="L139" s="167"/>
      <c r="M139" s="168"/>
      <c r="O139" s="13"/>
      <c r="P139" s="13"/>
    </row>
    <row r="140" spans="1:17" ht="24.75" customHeight="1" x14ac:dyDescent="0.25">
      <c r="A140" s="155" t="s">
        <v>154</v>
      </c>
      <c r="B140" s="156"/>
      <c r="C140" s="156"/>
      <c r="D140" s="156"/>
      <c r="E140" s="156"/>
      <c r="F140" s="156"/>
      <c r="G140" s="156"/>
      <c r="H140" s="156"/>
      <c r="I140" s="156"/>
      <c r="J140" s="156"/>
      <c r="K140" s="156"/>
      <c r="L140" s="156"/>
      <c r="M140" s="157"/>
      <c r="O140" s="13"/>
      <c r="P140" s="13"/>
    </row>
    <row r="141" spans="1:17" ht="150.75" customHeight="1" x14ac:dyDescent="0.25">
      <c r="A141" s="83" t="s">
        <v>141</v>
      </c>
      <c r="B141" s="89">
        <v>18</v>
      </c>
      <c r="C141" s="95" t="s">
        <v>266</v>
      </c>
      <c r="D141" s="90">
        <v>2025</v>
      </c>
      <c r="E141" s="91" t="s">
        <v>143</v>
      </c>
      <c r="F141" s="92">
        <f t="shared" ref="F141" si="8">G141+H141+I141+J141+K141</f>
        <v>495</v>
      </c>
      <c r="G141" s="93"/>
      <c r="H141" s="92">
        <v>495</v>
      </c>
      <c r="I141" s="93"/>
      <c r="J141" s="94"/>
      <c r="K141" s="92"/>
      <c r="L141" s="91" t="s">
        <v>150</v>
      </c>
      <c r="M141" s="149" t="s">
        <v>258</v>
      </c>
      <c r="O141" s="13"/>
      <c r="P141" s="13"/>
      <c r="Q141" s="142"/>
    </row>
    <row r="142" spans="1:17" ht="24.75" customHeight="1" x14ac:dyDescent="0.25">
      <c r="A142" s="160" t="s">
        <v>155</v>
      </c>
      <c r="B142" s="161"/>
      <c r="C142" s="161"/>
      <c r="D142" s="161"/>
      <c r="E142" s="161"/>
      <c r="F142" s="161"/>
      <c r="G142" s="161"/>
      <c r="H142" s="161"/>
      <c r="I142" s="161"/>
      <c r="J142" s="161"/>
      <c r="K142" s="161"/>
      <c r="L142" s="161"/>
      <c r="M142" s="162"/>
      <c r="O142" s="13"/>
      <c r="P142" s="13"/>
    </row>
    <row r="143" spans="1:17" ht="24.75" customHeight="1" x14ac:dyDescent="0.25">
      <c r="A143" s="88"/>
      <c r="B143" s="19"/>
      <c r="C143" s="19" t="s">
        <v>156</v>
      </c>
      <c r="D143" s="19"/>
      <c r="E143" s="19"/>
      <c r="F143" s="31">
        <v>188507.80000000002</v>
      </c>
      <c r="G143" s="31">
        <v>175029.6</v>
      </c>
      <c r="H143" s="31">
        <v>495</v>
      </c>
      <c r="I143" s="31">
        <v>12983.2</v>
      </c>
      <c r="J143" s="31">
        <v>0</v>
      </c>
      <c r="K143" s="31">
        <v>0</v>
      </c>
      <c r="L143" s="19"/>
      <c r="M143" s="19"/>
      <c r="O143" s="13"/>
      <c r="P143" s="13"/>
    </row>
    <row r="144" spans="1:17" ht="24.75" customHeight="1" x14ac:dyDescent="0.25">
      <c r="A144" s="163" t="s">
        <v>201</v>
      </c>
      <c r="B144" s="164"/>
      <c r="C144" s="164"/>
      <c r="D144" s="164"/>
      <c r="E144" s="164"/>
      <c r="F144" s="164"/>
      <c r="G144" s="164"/>
      <c r="H144" s="164"/>
      <c r="I144" s="164"/>
      <c r="J144" s="164"/>
      <c r="K144" s="164"/>
      <c r="L144" s="164"/>
      <c r="M144" s="165"/>
      <c r="O144" s="13"/>
      <c r="P144" s="13"/>
    </row>
    <row r="145" spans="1:16" ht="24.75" customHeight="1" x14ac:dyDescent="0.25">
      <c r="A145" s="166" t="s">
        <v>253</v>
      </c>
      <c r="B145" s="167"/>
      <c r="C145" s="167"/>
      <c r="D145" s="167"/>
      <c r="E145" s="167"/>
      <c r="F145" s="167"/>
      <c r="G145" s="167"/>
      <c r="H145" s="167"/>
      <c r="I145" s="167"/>
      <c r="J145" s="167"/>
      <c r="K145" s="167"/>
      <c r="L145" s="167"/>
      <c r="M145" s="168"/>
      <c r="O145" s="13"/>
      <c r="P145" s="13"/>
    </row>
    <row r="146" spans="1:16" ht="25.5" customHeight="1" x14ac:dyDescent="0.25">
      <c r="A146" s="155" t="s">
        <v>206</v>
      </c>
      <c r="B146" s="156"/>
      <c r="C146" s="156"/>
      <c r="D146" s="156"/>
      <c r="E146" s="156"/>
      <c r="F146" s="156"/>
      <c r="G146" s="156"/>
      <c r="H146" s="156"/>
      <c r="I146" s="156"/>
      <c r="J146" s="156"/>
      <c r="K146" s="156"/>
      <c r="L146" s="156"/>
      <c r="M146" s="157"/>
      <c r="O146" s="13"/>
      <c r="P146" s="13"/>
    </row>
    <row r="147" spans="1:16" ht="141.75" customHeight="1" x14ac:dyDescent="0.25">
      <c r="A147" s="83" t="s">
        <v>200</v>
      </c>
      <c r="B147" s="115" t="s">
        <v>202</v>
      </c>
      <c r="C147" s="116" t="s">
        <v>267</v>
      </c>
      <c r="D147" s="113">
        <v>2025</v>
      </c>
      <c r="E147" s="80" t="s">
        <v>203</v>
      </c>
      <c r="F147" s="107">
        <f>G147+H147+I147+J147+K147</f>
        <v>1000</v>
      </c>
      <c r="G147" s="103"/>
      <c r="H147" s="103"/>
      <c r="I147" s="106">
        <v>1000</v>
      </c>
      <c r="J147" s="103"/>
      <c r="K147" s="103"/>
      <c r="L147" s="80" t="s">
        <v>204</v>
      </c>
      <c r="M147" s="80" t="s">
        <v>205</v>
      </c>
      <c r="O147" s="13"/>
      <c r="P147" s="13"/>
    </row>
    <row r="148" spans="1:16" ht="24.75" customHeight="1" x14ac:dyDescent="0.25">
      <c r="A148" s="155" t="s">
        <v>213</v>
      </c>
      <c r="B148" s="156"/>
      <c r="C148" s="156"/>
      <c r="D148" s="156"/>
      <c r="E148" s="156"/>
      <c r="F148" s="156"/>
      <c r="G148" s="156"/>
      <c r="H148" s="156"/>
      <c r="I148" s="156"/>
      <c r="J148" s="156"/>
      <c r="K148" s="156"/>
      <c r="L148" s="156"/>
      <c r="M148" s="157"/>
      <c r="O148" s="13"/>
      <c r="P148" s="13"/>
    </row>
    <row r="149" spans="1:16" ht="125.25" customHeight="1" x14ac:dyDescent="0.25">
      <c r="A149" s="169" t="s">
        <v>207</v>
      </c>
      <c r="B149" s="115" t="s">
        <v>208</v>
      </c>
      <c r="C149" s="96" t="s">
        <v>209</v>
      </c>
      <c r="D149" s="80">
        <v>2025</v>
      </c>
      <c r="E149" s="80" t="s">
        <v>187</v>
      </c>
      <c r="F149" s="81">
        <v>475</v>
      </c>
      <c r="G149" s="81"/>
      <c r="H149" s="81"/>
      <c r="I149" s="81">
        <v>475</v>
      </c>
      <c r="J149" s="80"/>
      <c r="K149" s="80"/>
      <c r="L149" s="80" t="s">
        <v>113</v>
      </c>
      <c r="M149" s="80" t="s">
        <v>134</v>
      </c>
      <c r="O149" s="13"/>
      <c r="P149" s="13"/>
    </row>
    <row r="150" spans="1:16" ht="126.75" customHeight="1" x14ac:dyDescent="0.25">
      <c r="A150" s="170"/>
      <c r="B150" s="115" t="s">
        <v>210</v>
      </c>
      <c r="C150" s="96" t="s">
        <v>211</v>
      </c>
      <c r="D150" s="117">
        <v>2025</v>
      </c>
      <c r="E150" s="117" t="s">
        <v>187</v>
      </c>
      <c r="F150" s="81">
        <v>500</v>
      </c>
      <c r="G150" s="81"/>
      <c r="H150" s="81"/>
      <c r="I150" s="81">
        <v>500</v>
      </c>
      <c r="J150" s="80"/>
      <c r="K150" s="80"/>
      <c r="L150" s="80" t="s">
        <v>188</v>
      </c>
      <c r="M150" s="80" t="s">
        <v>212</v>
      </c>
      <c r="O150" s="13"/>
      <c r="P150" s="13"/>
    </row>
    <row r="151" spans="1:16" ht="24.75" customHeight="1" x14ac:dyDescent="0.25">
      <c r="A151" s="155" t="s">
        <v>215</v>
      </c>
      <c r="B151" s="156"/>
      <c r="C151" s="156"/>
      <c r="D151" s="156"/>
      <c r="E151" s="156"/>
      <c r="F151" s="156"/>
      <c r="G151" s="156"/>
      <c r="H151" s="156"/>
      <c r="I151" s="156"/>
      <c r="J151" s="156"/>
      <c r="K151" s="156"/>
      <c r="L151" s="156"/>
      <c r="M151" s="157"/>
      <c r="O151" s="13"/>
      <c r="P151" s="13"/>
    </row>
    <row r="152" spans="1:16" ht="113.25" customHeight="1" x14ac:dyDescent="0.25">
      <c r="A152" s="83" t="s">
        <v>214</v>
      </c>
      <c r="B152" s="115" t="s">
        <v>216</v>
      </c>
      <c r="C152" s="150" t="s">
        <v>258</v>
      </c>
      <c r="D152" s="80">
        <v>2025</v>
      </c>
      <c r="E152" s="118" t="s">
        <v>187</v>
      </c>
      <c r="F152" s="151" t="s">
        <v>258</v>
      </c>
      <c r="G152" s="102"/>
      <c r="H152" s="102"/>
      <c r="I152" s="151" t="s">
        <v>258</v>
      </c>
      <c r="J152" s="102"/>
      <c r="K152" s="102"/>
      <c r="L152" s="151" t="s">
        <v>258</v>
      </c>
      <c r="M152" s="151" t="s">
        <v>258</v>
      </c>
      <c r="O152" s="13"/>
      <c r="P152" s="13"/>
    </row>
    <row r="153" spans="1:16" ht="24.75" customHeight="1" x14ac:dyDescent="0.25">
      <c r="A153" s="155" t="s">
        <v>218</v>
      </c>
      <c r="B153" s="156"/>
      <c r="C153" s="156"/>
      <c r="D153" s="156"/>
      <c r="E153" s="156"/>
      <c r="F153" s="156"/>
      <c r="G153" s="156"/>
      <c r="H153" s="156"/>
      <c r="I153" s="156"/>
      <c r="J153" s="156"/>
      <c r="K153" s="156"/>
      <c r="L153" s="156"/>
      <c r="M153" s="157"/>
      <c r="O153" s="13"/>
      <c r="P153" s="13"/>
    </row>
    <row r="154" spans="1:16" ht="171.75" customHeight="1" x14ac:dyDescent="0.25">
      <c r="A154" s="120" t="s">
        <v>217</v>
      </c>
      <c r="B154" s="117">
        <v>1</v>
      </c>
      <c r="C154" s="150" t="s">
        <v>258</v>
      </c>
      <c r="D154" s="117">
        <v>2025</v>
      </c>
      <c r="E154" s="118" t="s">
        <v>187</v>
      </c>
      <c r="F154" s="151" t="s">
        <v>258</v>
      </c>
      <c r="G154" s="117"/>
      <c r="H154" s="117"/>
      <c r="I154" s="151" t="s">
        <v>258</v>
      </c>
      <c r="J154" s="117"/>
      <c r="K154" s="117"/>
      <c r="L154" s="151" t="s">
        <v>258</v>
      </c>
      <c r="M154" s="151" t="s">
        <v>258</v>
      </c>
      <c r="O154" s="13"/>
      <c r="P154" s="13"/>
    </row>
    <row r="155" spans="1:16" ht="24.75" customHeight="1" x14ac:dyDescent="0.25">
      <c r="A155" s="155" t="s">
        <v>225</v>
      </c>
      <c r="B155" s="156"/>
      <c r="C155" s="156"/>
      <c r="D155" s="156"/>
      <c r="E155" s="156"/>
      <c r="F155" s="156"/>
      <c r="G155" s="156"/>
      <c r="H155" s="156"/>
      <c r="I155" s="156"/>
      <c r="J155" s="156"/>
      <c r="K155" s="156"/>
      <c r="L155" s="156"/>
      <c r="M155" s="157"/>
      <c r="O155" s="13"/>
      <c r="P155" s="13"/>
    </row>
    <row r="156" spans="1:16" ht="137.25" customHeight="1" x14ac:dyDescent="0.25">
      <c r="A156" s="158" t="s">
        <v>207</v>
      </c>
      <c r="B156" s="121" t="s">
        <v>219</v>
      </c>
      <c r="C156" s="122" t="s">
        <v>220</v>
      </c>
      <c r="D156" s="117">
        <v>2025</v>
      </c>
      <c r="E156" s="117" t="s">
        <v>187</v>
      </c>
      <c r="F156" s="109">
        <f>G156+H156+I156+J156+K156</f>
        <v>600</v>
      </c>
      <c r="G156" s="109"/>
      <c r="H156" s="109"/>
      <c r="I156" s="109">
        <v>600</v>
      </c>
      <c r="J156" s="123"/>
      <c r="K156" s="123"/>
      <c r="L156" s="124" t="s">
        <v>221</v>
      </c>
      <c r="M156" s="125">
        <v>50</v>
      </c>
      <c r="O156" s="13"/>
      <c r="P156" s="13"/>
    </row>
    <row r="157" spans="1:16" ht="90.75" customHeight="1" x14ac:dyDescent="0.25">
      <c r="A157" s="159"/>
      <c r="B157" s="121" t="s">
        <v>222</v>
      </c>
      <c r="C157" s="122" t="s">
        <v>223</v>
      </c>
      <c r="D157" s="117">
        <v>2025</v>
      </c>
      <c r="E157" s="117" t="s">
        <v>187</v>
      </c>
      <c r="F157" s="81">
        <f>G157+H157+I157+J157+K157</f>
        <v>1500</v>
      </c>
      <c r="G157" s="81"/>
      <c r="H157" s="81"/>
      <c r="I157" s="81">
        <v>1500</v>
      </c>
      <c r="J157" s="153"/>
      <c r="K157" s="153"/>
      <c r="L157" s="117" t="s">
        <v>224</v>
      </c>
      <c r="M157" s="154">
        <v>50</v>
      </c>
      <c r="O157" s="13"/>
      <c r="P157" s="13"/>
    </row>
    <row r="158" spans="1:16" ht="19.5" customHeight="1" x14ac:dyDescent="0.25">
      <c r="A158" s="155" t="s">
        <v>254</v>
      </c>
      <c r="B158" s="156"/>
      <c r="C158" s="156"/>
      <c r="D158" s="156"/>
      <c r="E158" s="156"/>
      <c r="F158" s="156"/>
      <c r="G158" s="156"/>
      <c r="H158" s="156"/>
      <c r="I158" s="156"/>
      <c r="J158" s="156"/>
      <c r="K158" s="156"/>
      <c r="L158" s="156"/>
      <c r="M158" s="157"/>
      <c r="O158" s="13"/>
      <c r="P158" s="13"/>
    </row>
    <row r="159" spans="1:16" ht="169.5" customHeight="1" x14ac:dyDescent="0.25">
      <c r="A159" s="120" t="s">
        <v>217</v>
      </c>
      <c r="B159" s="124">
        <v>2</v>
      </c>
      <c r="C159" s="150" t="s">
        <v>258</v>
      </c>
      <c r="D159" s="124">
        <v>2025</v>
      </c>
      <c r="E159" s="143" t="s">
        <v>187</v>
      </c>
      <c r="F159" s="151" t="s">
        <v>258</v>
      </c>
      <c r="G159" s="124"/>
      <c r="H159" s="124"/>
      <c r="I159" s="151" t="s">
        <v>258</v>
      </c>
      <c r="J159" s="124"/>
      <c r="K159" s="124"/>
      <c r="L159" s="151" t="s">
        <v>258</v>
      </c>
      <c r="M159" s="151" t="s">
        <v>258</v>
      </c>
      <c r="O159" s="13"/>
      <c r="P159" s="13"/>
    </row>
    <row r="160" spans="1:16" ht="24.75" customHeight="1" x14ac:dyDescent="0.25">
      <c r="A160" s="160" t="s">
        <v>255</v>
      </c>
      <c r="B160" s="161"/>
      <c r="C160" s="161"/>
      <c r="D160" s="161"/>
      <c r="E160" s="161"/>
      <c r="F160" s="161"/>
      <c r="G160" s="161"/>
      <c r="H160" s="161"/>
      <c r="I160" s="161"/>
      <c r="J160" s="161"/>
      <c r="K160" s="161"/>
      <c r="L160" s="161"/>
      <c r="M160" s="162"/>
      <c r="O160" s="13"/>
      <c r="P160" s="13"/>
    </row>
    <row r="161" spans="1:16" ht="66" customHeight="1" x14ac:dyDescent="0.25">
      <c r="A161" s="119"/>
      <c r="B161" s="19"/>
      <c r="C161" s="19" t="s">
        <v>226</v>
      </c>
      <c r="D161" s="19"/>
      <c r="E161" s="19"/>
      <c r="F161" s="151" t="s">
        <v>258</v>
      </c>
      <c r="G161" s="114">
        <v>0</v>
      </c>
      <c r="H161" s="114">
        <v>0</v>
      </c>
      <c r="I161" s="151" t="s">
        <v>258</v>
      </c>
      <c r="J161" s="114">
        <v>0</v>
      </c>
      <c r="K161" s="151" t="s">
        <v>258</v>
      </c>
      <c r="L161" s="19"/>
      <c r="M161" s="19"/>
      <c r="O161" s="13"/>
      <c r="P161" s="13"/>
    </row>
    <row r="162" spans="1:16" ht="24.75" customHeight="1" x14ac:dyDescent="0.25">
      <c r="A162" s="171" t="s">
        <v>129</v>
      </c>
      <c r="B162" s="172"/>
      <c r="C162" s="172"/>
      <c r="D162" s="172"/>
      <c r="E162" s="172"/>
      <c r="F162" s="172"/>
      <c r="G162" s="172"/>
      <c r="H162" s="172"/>
      <c r="I162" s="172"/>
      <c r="J162" s="172"/>
      <c r="K162" s="172"/>
      <c r="L162" s="172"/>
      <c r="M162" s="173"/>
      <c r="O162" s="13"/>
      <c r="P162" s="13"/>
    </row>
    <row r="163" spans="1:16" ht="24.75" customHeight="1" x14ac:dyDescent="0.25">
      <c r="A163" s="166" t="s">
        <v>199</v>
      </c>
      <c r="B163" s="167"/>
      <c r="C163" s="167"/>
      <c r="D163" s="167"/>
      <c r="E163" s="167"/>
      <c r="F163" s="167"/>
      <c r="G163" s="167"/>
      <c r="H163" s="167"/>
      <c r="I163" s="167"/>
      <c r="J163" s="167"/>
      <c r="K163" s="167"/>
      <c r="L163" s="167"/>
      <c r="M163" s="168"/>
      <c r="O163" s="13"/>
      <c r="P163" s="13"/>
    </row>
    <row r="164" spans="1:16" ht="102.75" customHeight="1" x14ac:dyDescent="0.25">
      <c r="A164" s="184" t="s">
        <v>135</v>
      </c>
      <c r="B164" s="185"/>
      <c r="C164" s="185"/>
      <c r="D164" s="185"/>
      <c r="E164" s="185"/>
      <c r="F164" s="185"/>
      <c r="G164" s="185"/>
      <c r="H164" s="185"/>
      <c r="I164" s="185"/>
      <c r="J164" s="185"/>
      <c r="K164" s="185"/>
      <c r="L164" s="185"/>
      <c r="M164" s="186"/>
      <c r="O164" s="13"/>
      <c r="P164" s="13"/>
    </row>
    <row r="165" spans="1:16" ht="409.5" customHeight="1" x14ac:dyDescent="0.25">
      <c r="A165" s="82" t="s">
        <v>130</v>
      </c>
      <c r="B165" s="78">
        <v>1</v>
      </c>
      <c r="C165" s="79" t="s">
        <v>131</v>
      </c>
      <c r="D165" s="80">
        <v>2025</v>
      </c>
      <c r="E165" s="80" t="s">
        <v>132</v>
      </c>
      <c r="F165" s="81">
        <f>G165+H165+I165+J165+K165</f>
        <v>1000</v>
      </c>
      <c r="G165" s="80"/>
      <c r="H165" s="80"/>
      <c r="I165" s="81">
        <v>1000</v>
      </c>
      <c r="J165" s="80"/>
      <c r="K165" s="80"/>
      <c r="L165" s="80" t="s">
        <v>133</v>
      </c>
      <c r="M165" s="80" t="s">
        <v>134</v>
      </c>
      <c r="O165" s="13"/>
      <c r="P165" s="13"/>
    </row>
    <row r="166" spans="1:16" ht="24.75" customHeight="1" x14ac:dyDescent="0.25">
      <c r="A166" s="187" t="s">
        <v>136</v>
      </c>
      <c r="B166" s="188"/>
      <c r="C166" s="188"/>
      <c r="D166" s="188"/>
      <c r="E166" s="188"/>
      <c r="F166" s="188"/>
      <c r="G166" s="188"/>
      <c r="H166" s="188"/>
      <c r="I166" s="188"/>
      <c r="J166" s="188"/>
      <c r="K166" s="188"/>
      <c r="L166" s="188"/>
      <c r="M166" s="189"/>
      <c r="O166" s="13"/>
      <c r="P166" s="13"/>
    </row>
    <row r="167" spans="1:16" ht="24.75" customHeight="1" x14ac:dyDescent="0.25">
      <c r="A167" s="65"/>
      <c r="B167" s="63"/>
      <c r="C167" s="19" t="s">
        <v>137</v>
      </c>
      <c r="D167" s="19"/>
      <c r="E167" s="19"/>
      <c r="F167" s="31">
        <v>3575.0839999999998</v>
      </c>
      <c r="G167" s="31">
        <v>0</v>
      </c>
      <c r="H167" s="31">
        <v>0</v>
      </c>
      <c r="I167" s="31">
        <v>3575.0839999999998</v>
      </c>
      <c r="J167" s="31">
        <v>0</v>
      </c>
      <c r="K167" s="31">
        <v>0</v>
      </c>
      <c r="L167" s="19"/>
      <c r="M167" s="19"/>
      <c r="O167" s="13"/>
      <c r="P167" s="13"/>
    </row>
    <row r="168" spans="1:16" ht="24.75" customHeight="1" x14ac:dyDescent="0.25">
      <c r="A168" s="155" t="s">
        <v>227</v>
      </c>
      <c r="B168" s="156"/>
      <c r="C168" s="156"/>
      <c r="D168" s="156"/>
      <c r="E168" s="156"/>
      <c r="F168" s="156"/>
      <c r="G168" s="156"/>
      <c r="H168" s="156"/>
      <c r="I168" s="156"/>
      <c r="J168" s="156"/>
      <c r="K168" s="156"/>
      <c r="L168" s="156"/>
      <c r="M168" s="157"/>
      <c r="O168" s="13"/>
      <c r="P168" s="13"/>
    </row>
    <row r="169" spans="1:16" ht="59.25" customHeight="1" x14ac:dyDescent="0.25">
      <c r="A169" s="65"/>
      <c r="B169" s="63"/>
      <c r="C169" s="19" t="s">
        <v>10</v>
      </c>
      <c r="D169" s="19"/>
      <c r="E169" s="19"/>
      <c r="F169" s="152" t="s">
        <v>258</v>
      </c>
      <c r="G169" s="152" t="s">
        <v>258</v>
      </c>
      <c r="H169" s="152" t="s">
        <v>258</v>
      </c>
      <c r="I169" s="152" t="s">
        <v>258</v>
      </c>
      <c r="J169" s="152" t="s">
        <v>258</v>
      </c>
      <c r="K169" s="152" t="s">
        <v>258</v>
      </c>
      <c r="L169" s="19"/>
      <c r="M169" s="19"/>
      <c r="O169" s="13"/>
      <c r="P169" s="13"/>
    </row>
    <row r="170" spans="1:16" ht="24.75" customHeight="1" x14ac:dyDescent="0.25">
      <c r="A170" s="66"/>
      <c r="B170" s="67"/>
      <c r="C170" s="68"/>
      <c r="D170" s="68"/>
      <c r="E170" s="68"/>
      <c r="F170" s="69"/>
      <c r="G170" s="69"/>
      <c r="H170" s="69"/>
      <c r="I170" s="69"/>
      <c r="J170" s="69"/>
      <c r="K170" s="69"/>
      <c r="L170" s="68"/>
      <c r="M170" s="68"/>
      <c r="O170" s="13"/>
      <c r="P170" s="13"/>
    </row>
    <row r="171" spans="1:16" ht="15.75" x14ac:dyDescent="0.25">
      <c r="A171" s="181" t="s">
        <v>120</v>
      </c>
      <c r="B171" s="181"/>
      <c r="C171" s="181"/>
      <c r="D171" s="181"/>
      <c r="E171" s="181"/>
      <c r="F171" s="26"/>
      <c r="G171" s="26"/>
      <c r="H171" s="26"/>
      <c r="I171" s="27"/>
      <c r="J171" s="5"/>
      <c r="K171" s="20"/>
      <c r="L171" s="5"/>
      <c r="M171" s="5"/>
      <c r="O171" s="13"/>
      <c r="P171" s="13"/>
    </row>
    <row r="172" spans="1:16" ht="15.75" x14ac:dyDescent="0.25">
      <c r="A172" s="181" t="s">
        <v>20</v>
      </c>
      <c r="B172" s="181"/>
      <c r="C172" s="181"/>
      <c r="D172" s="181"/>
      <c r="E172" s="181"/>
      <c r="F172" s="182" t="s">
        <v>121</v>
      </c>
      <c r="G172" s="182"/>
      <c r="H172" s="182"/>
      <c r="I172" s="182"/>
      <c r="J172" s="21"/>
      <c r="K172" s="21"/>
      <c r="L172" s="22"/>
      <c r="M172" s="21"/>
      <c r="O172" s="13"/>
      <c r="P172" s="13"/>
    </row>
    <row r="173" spans="1:16" x14ac:dyDescent="0.25">
      <c r="A173" s="28"/>
      <c r="B173" s="28"/>
      <c r="C173" s="28"/>
      <c r="D173" s="28"/>
      <c r="E173" s="28"/>
      <c r="F173" s="28"/>
      <c r="G173" s="28"/>
      <c r="H173" s="28"/>
      <c r="I173" s="28"/>
      <c r="J173" s="23"/>
      <c r="K173" s="23"/>
      <c r="L173" s="23"/>
      <c r="M173" s="23"/>
      <c r="O173" s="13"/>
      <c r="P173" s="13"/>
    </row>
    <row r="174" spans="1:16" x14ac:dyDescent="0.25">
      <c r="A174" s="28"/>
      <c r="B174" s="28"/>
      <c r="C174" s="28"/>
      <c r="D174" s="28"/>
      <c r="E174" s="28"/>
      <c r="F174" s="28"/>
      <c r="G174" s="28"/>
      <c r="H174" s="28"/>
      <c r="I174" s="28"/>
      <c r="J174" s="23"/>
      <c r="K174" s="23"/>
      <c r="L174" s="23"/>
      <c r="M174" s="23"/>
      <c r="O174" s="13"/>
      <c r="P174" s="13"/>
    </row>
    <row r="175" spans="1:16" x14ac:dyDescent="0.25">
      <c r="A175" s="23"/>
      <c r="B175" s="23"/>
      <c r="C175" s="23"/>
      <c r="D175" s="23"/>
      <c r="E175" s="23"/>
      <c r="F175" s="73"/>
      <c r="G175" s="73"/>
      <c r="H175" s="73"/>
      <c r="I175" s="73"/>
      <c r="J175" s="73"/>
      <c r="K175" s="73"/>
      <c r="L175" s="24"/>
      <c r="M175" s="23"/>
      <c r="O175" s="13"/>
      <c r="P175" s="13"/>
    </row>
    <row r="176" spans="1:16" x14ac:dyDescent="0.25">
      <c r="A176" s="23"/>
      <c r="B176" s="23"/>
      <c r="C176" s="23"/>
      <c r="D176" s="23"/>
      <c r="E176" s="23"/>
      <c r="F176" s="18"/>
      <c r="G176" s="18"/>
      <c r="H176" s="18"/>
      <c r="I176" s="18"/>
      <c r="J176" s="18"/>
      <c r="K176" s="18"/>
      <c r="L176" s="24"/>
      <c r="M176" s="23"/>
      <c r="O176" s="13"/>
      <c r="P176" s="13"/>
    </row>
    <row r="177" spans="1:16" x14ac:dyDescent="0.25">
      <c r="A177" s="23"/>
      <c r="B177" s="23"/>
      <c r="C177" s="23"/>
      <c r="D177" s="23"/>
      <c r="E177" s="23"/>
      <c r="F177" s="18"/>
      <c r="G177" s="18"/>
      <c r="H177" s="18"/>
      <c r="I177" s="18"/>
      <c r="J177" s="18"/>
      <c r="K177" s="18"/>
      <c r="L177" s="25"/>
      <c r="M177" s="25"/>
      <c r="O177" s="13"/>
      <c r="P177" s="13"/>
    </row>
    <row r="178" spans="1:16" x14ac:dyDescent="0.25">
      <c r="F178" s="8"/>
      <c r="G178" s="8"/>
      <c r="H178" s="8"/>
      <c r="I178" s="8"/>
      <c r="J178" s="8"/>
      <c r="K178" s="8"/>
      <c r="O178" s="13"/>
      <c r="P178" s="13"/>
    </row>
    <row r="179" spans="1:16" x14ac:dyDescent="0.25">
      <c r="F179" s="8"/>
      <c r="G179" s="8"/>
      <c r="H179" s="8"/>
      <c r="I179" s="10"/>
      <c r="J179" s="8"/>
      <c r="K179" s="8"/>
      <c r="O179" s="13"/>
      <c r="P179" s="13"/>
    </row>
    <row r="180" spans="1:16" x14ac:dyDescent="0.25">
      <c r="F180" s="8"/>
      <c r="G180" s="8"/>
      <c r="H180" s="8"/>
      <c r="I180" s="8"/>
      <c r="J180" s="8"/>
      <c r="K180" s="8"/>
      <c r="O180" s="13"/>
      <c r="P180" s="13"/>
    </row>
    <row r="181" spans="1:16" x14ac:dyDescent="0.25">
      <c r="F181" s="8"/>
      <c r="G181" s="8"/>
      <c r="H181" s="8"/>
      <c r="I181" s="8"/>
      <c r="J181" s="8"/>
      <c r="K181" s="8"/>
      <c r="O181" s="13"/>
      <c r="P181" s="13"/>
    </row>
    <row r="182" spans="1:16" x14ac:dyDescent="0.25">
      <c r="O182" s="13"/>
      <c r="P182" s="13"/>
    </row>
    <row r="183" spans="1:16" x14ac:dyDescent="0.25">
      <c r="O183" s="13"/>
      <c r="P183" s="13"/>
    </row>
    <row r="184" spans="1:16" x14ac:dyDescent="0.25">
      <c r="O184" s="13"/>
      <c r="P184" s="13"/>
    </row>
    <row r="185" spans="1:16" x14ac:dyDescent="0.25">
      <c r="O185" s="13"/>
      <c r="P185" s="13"/>
    </row>
    <row r="186" spans="1:16" x14ac:dyDescent="0.25">
      <c r="E186" s="8"/>
      <c r="F186" s="9"/>
      <c r="G186" s="9"/>
      <c r="H186" s="9"/>
      <c r="I186" s="9"/>
      <c r="J186" s="9"/>
      <c r="K186" s="9"/>
      <c r="L186" s="8"/>
      <c r="O186" s="13"/>
      <c r="P186" s="13"/>
    </row>
    <row r="187" spans="1:16" x14ac:dyDescent="0.25">
      <c r="E187" s="8"/>
      <c r="F187" s="8"/>
      <c r="G187" s="8"/>
      <c r="H187" s="8"/>
      <c r="I187" s="8"/>
      <c r="J187" s="8"/>
      <c r="K187" s="8"/>
      <c r="L187" s="8"/>
      <c r="O187" s="13"/>
      <c r="P187" s="13"/>
    </row>
    <row r="188" spans="1:16" x14ac:dyDescent="0.25">
      <c r="E188" s="8"/>
      <c r="F188" s="8"/>
      <c r="G188" s="8"/>
      <c r="H188" s="8"/>
      <c r="I188" s="8"/>
      <c r="J188" s="8"/>
      <c r="K188" s="8"/>
      <c r="L188" s="8"/>
      <c r="O188" s="13"/>
      <c r="P188" s="13"/>
    </row>
    <row r="189" spans="1:16" x14ac:dyDescent="0.25">
      <c r="E189" s="8"/>
      <c r="F189" s="10"/>
      <c r="G189" s="10"/>
      <c r="H189" s="10"/>
      <c r="I189" s="10"/>
      <c r="J189" s="10"/>
      <c r="K189" s="10"/>
      <c r="L189" s="8"/>
      <c r="O189" s="13"/>
      <c r="P189" s="13"/>
    </row>
    <row r="190" spans="1:16" x14ac:dyDescent="0.25">
      <c r="E190" s="8"/>
      <c r="F190" s="10"/>
      <c r="G190" s="10"/>
      <c r="H190" s="10"/>
      <c r="I190" s="10"/>
      <c r="J190" s="10"/>
      <c r="K190" s="10"/>
      <c r="L190" s="8"/>
      <c r="O190" s="13"/>
      <c r="P190" s="13"/>
    </row>
    <row r="191" spans="1:16" x14ac:dyDescent="0.25">
      <c r="E191" s="8"/>
      <c r="F191" s="8"/>
      <c r="G191" s="8"/>
      <c r="H191" s="8"/>
      <c r="I191" s="8"/>
      <c r="J191" s="8"/>
      <c r="K191" s="8"/>
      <c r="L191" s="8"/>
      <c r="O191" s="13"/>
      <c r="P191" s="13"/>
    </row>
    <row r="192" spans="1:16" ht="17.25" x14ac:dyDescent="0.3">
      <c r="E192" s="8"/>
      <c r="F192" s="8"/>
      <c r="G192" s="8"/>
      <c r="H192" s="8"/>
      <c r="I192" s="8"/>
      <c r="J192" s="8"/>
      <c r="K192" s="14"/>
      <c r="L192" s="8"/>
    </row>
    <row r="193" spans="5:12" x14ac:dyDescent="0.25">
      <c r="E193" s="8"/>
      <c r="F193" s="8"/>
      <c r="G193" s="8"/>
      <c r="H193" s="8"/>
      <c r="I193" s="8"/>
      <c r="J193" s="8"/>
      <c r="K193" s="8"/>
      <c r="L193" s="8"/>
    </row>
    <row r="194" spans="5:12" x14ac:dyDescent="0.25">
      <c r="E194" s="8"/>
      <c r="F194" s="8"/>
      <c r="G194" s="8"/>
      <c r="H194" s="8"/>
      <c r="I194" s="8"/>
      <c r="J194" s="8"/>
      <c r="K194" s="8"/>
      <c r="L194" s="8"/>
    </row>
    <row r="195" spans="5:12" x14ac:dyDescent="0.25">
      <c r="E195" s="8"/>
      <c r="F195" s="11"/>
      <c r="G195" s="11"/>
      <c r="H195" s="11"/>
      <c r="I195" s="11"/>
      <c r="J195" s="8"/>
      <c r="K195" s="8"/>
      <c r="L195" s="8"/>
    </row>
    <row r="196" spans="5:12" x14ac:dyDescent="0.25">
      <c r="E196" s="8"/>
      <c r="F196" s="8"/>
      <c r="G196" s="8"/>
      <c r="H196" s="8"/>
      <c r="I196" s="8"/>
      <c r="J196" s="8"/>
      <c r="K196" s="8"/>
      <c r="L196" s="8"/>
    </row>
    <row r="197" spans="5:12" x14ac:dyDescent="0.25">
      <c r="E197" s="8"/>
      <c r="F197" s="15"/>
      <c r="G197" s="15"/>
      <c r="H197" s="8"/>
      <c r="I197" s="15"/>
      <c r="J197" s="8"/>
      <c r="K197" s="15"/>
      <c r="L197" s="8"/>
    </row>
    <row r="198" spans="5:12" x14ac:dyDescent="0.25">
      <c r="E198" s="8"/>
      <c r="F198" s="10"/>
      <c r="G198" s="10"/>
      <c r="H198" s="10"/>
      <c r="I198" s="10"/>
      <c r="J198" s="10"/>
      <c r="K198" s="10"/>
      <c r="L198" s="8"/>
    </row>
    <row r="199" spans="5:12" ht="17.25" x14ac:dyDescent="0.3">
      <c r="E199" s="8"/>
      <c r="F199" s="10"/>
      <c r="G199" s="16"/>
      <c r="H199" s="16"/>
      <c r="I199" s="16"/>
      <c r="J199" s="16"/>
      <c r="K199" s="16"/>
      <c r="L199" s="10"/>
    </row>
    <row r="200" spans="5:12" ht="17.25" x14ac:dyDescent="0.3">
      <c r="E200" s="8"/>
      <c r="F200" s="8"/>
      <c r="G200" s="14"/>
      <c r="H200" s="8"/>
      <c r="I200" s="8"/>
      <c r="J200" s="8"/>
      <c r="K200" s="8"/>
      <c r="L200" s="8"/>
    </row>
    <row r="201" spans="5:12" ht="17.25" x14ac:dyDescent="0.3">
      <c r="E201" s="8"/>
      <c r="F201" s="8"/>
      <c r="G201" s="14"/>
      <c r="H201" s="8"/>
      <c r="I201" s="8"/>
      <c r="J201" s="8"/>
      <c r="K201" s="14"/>
      <c r="L201" s="8"/>
    </row>
    <row r="202" spans="5:12" ht="17.25" x14ac:dyDescent="0.3">
      <c r="E202" s="8"/>
      <c r="F202" s="12"/>
      <c r="G202" s="14"/>
      <c r="H202" s="12"/>
      <c r="I202" s="12"/>
      <c r="J202" s="12"/>
      <c r="K202" s="14"/>
      <c r="L202" s="8"/>
    </row>
    <row r="203" spans="5:12" ht="17.25" x14ac:dyDescent="0.3">
      <c r="E203" s="8"/>
      <c r="F203" s="8"/>
      <c r="G203" s="14"/>
      <c r="H203" s="8"/>
      <c r="I203" s="8"/>
      <c r="J203" s="8"/>
      <c r="K203" s="14"/>
      <c r="L203" s="8"/>
    </row>
    <row r="204" spans="5:12" x14ac:dyDescent="0.25">
      <c r="E204" s="8"/>
      <c r="F204" s="8"/>
      <c r="G204" s="8"/>
      <c r="H204" s="10"/>
      <c r="I204" s="8"/>
      <c r="J204" s="8"/>
      <c r="K204" s="8"/>
      <c r="L204" s="10"/>
    </row>
    <row r="205" spans="5:12" x14ac:dyDescent="0.25">
      <c r="E205" s="8"/>
      <c r="F205" s="8"/>
      <c r="G205" s="8"/>
      <c r="H205" s="8"/>
      <c r="I205" s="8"/>
      <c r="J205" s="8"/>
      <c r="K205" s="8"/>
      <c r="L205" s="8"/>
    </row>
    <row r="206" spans="5:12" x14ac:dyDescent="0.25">
      <c r="E206" s="8"/>
      <c r="F206" s="8"/>
      <c r="G206" s="12"/>
      <c r="H206" s="8"/>
      <c r="I206" s="12"/>
      <c r="J206" s="8"/>
      <c r="K206" s="8"/>
      <c r="L206" s="8"/>
    </row>
    <row r="207" spans="5:12" x14ac:dyDescent="0.25">
      <c r="E207" s="8"/>
      <c r="F207" s="8"/>
      <c r="G207" s="8"/>
      <c r="H207" s="8"/>
      <c r="I207" s="8"/>
      <c r="J207" s="8"/>
      <c r="K207" s="8"/>
      <c r="L207" s="8"/>
    </row>
    <row r="208" spans="5:12" x14ac:dyDescent="0.25">
      <c r="E208" s="8"/>
      <c r="F208" s="8"/>
      <c r="G208" s="8"/>
      <c r="H208" s="8"/>
      <c r="I208" s="8"/>
      <c r="J208" s="8"/>
      <c r="K208" s="8"/>
      <c r="L208" s="8"/>
    </row>
    <row r="209" spans="5:12" x14ac:dyDescent="0.25">
      <c r="E209" s="8"/>
      <c r="F209" s="8"/>
      <c r="G209" s="8"/>
      <c r="H209" s="8"/>
      <c r="I209" s="8"/>
      <c r="J209" s="8"/>
      <c r="K209" s="8"/>
      <c r="L209" s="8"/>
    </row>
    <row r="210" spans="5:12" x14ac:dyDescent="0.25">
      <c r="E210" s="8"/>
      <c r="F210" s="8"/>
      <c r="G210" s="8"/>
      <c r="H210" s="8"/>
      <c r="I210" s="8"/>
      <c r="J210" s="8"/>
      <c r="K210" s="8"/>
      <c r="L210" s="8"/>
    </row>
  </sheetData>
  <mergeCells count="81">
    <mergeCell ref="A131:A135"/>
    <mergeCell ref="A122:M122"/>
    <mergeCell ref="A123:A129"/>
    <mergeCell ref="A138:M138"/>
    <mergeCell ref="A139:M139"/>
    <mergeCell ref="A140:M140"/>
    <mergeCell ref="A142:M142"/>
    <mergeCell ref="A33:M33"/>
    <mergeCell ref="A34:M34"/>
    <mergeCell ref="A35:M35"/>
    <mergeCell ref="A36:A41"/>
    <mergeCell ref="A96:M96"/>
    <mergeCell ref="A97:M97"/>
    <mergeCell ref="A98:M98"/>
    <mergeCell ref="A100:M100"/>
    <mergeCell ref="A101:A105"/>
    <mergeCell ref="A106:M106"/>
    <mergeCell ref="A108:M108"/>
    <mergeCell ref="A109:A111"/>
    <mergeCell ref="A114:M114"/>
    <mergeCell ref="A115:M115"/>
    <mergeCell ref="H15:I15"/>
    <mergeCell ref="J15:J16"/>
    <mergeCell ref="K15:K16"/>
    <mergeCell ref="M15:M16"/>
    <mergeCell ref="G15:G16"/>
    <mergeCell ref="A172:E172"/>
    <mergeCell ref="F172:I172"/>
    <mergeCell ref="A171:E171"/>
    <mergeCell ref="A42:A87"/>
    <mergeCell ref="A88:A93"/>
    <mergeCell ref="A168:M168"/>
    <mergeCell ref="A94:M94"/>
    <mergeCell ref="A162:M162"/>
    <mergeCell ref="A163:M163"/>
    <mergeCell ref="A164:M164"/>
    <mergeCell ref="A166:M166"/>
    <mergeCell ref="A120:M120"/>
    <mergeCell ref="A121:M121"/>
    <mergeCell ref="A130:M130"/>
    <mergeCell ref="A136:M136"/>
    <mergeCell ref="A112:M112"/>
    <mergeCell ref="K3:M3"/>
    <mergeCell ref="K4:M4"/>
    <mergeCell ref="K5:M5"/>
    <mergeCell ref="E13:E16"/>
    <mergeCell ref="F13:K13"/>
    <mergeCell ref="A8:M8"/>
    <mergeCell ref="A10:M10"/>
    <mergeCell ref="L15:L16"/>
    <mergeCell ref="A13:A16"/>
    <mergeCell ref="C13:C16"/>
    <mergeCell ref="D13:D16"/>
    <mergeCell ref="G14:K14"/>
    <mergeCell ref="A12:M12"/>
    <mergeCell ref="B13:B16"/>
    <mergeCell ref="F14:F16"/>
    <mergeCell ref="L13:M14"/>
    <mergeCell ref="A116:M116"/>
    <mergeCell ref="A118:M118"/>
    <mergeCell ref="A18:M18"/>
    <mergeCell ref="A19:M19"/>
    <mergeCell ref="A20:M20"/>
    <mergeCell ref="A21:A22"/>
    <mergeCell ref="A23:M23"/>
    <mergeCell ref="A25:M25"/>
    <mergeCell ref="A26:M26"/>
    <mergeCell ref="A27:M27"/>
    <mergeCell ref="A29:M29"/>
    <mergeCell ref="A31:M31"/>
    <mergeCell ref="A144:M144"/>
    <mergeCell ref="A145:M145"/>
    <mergeCell ref="A146:M146"/>
    <mergeCell ref="A148:M148"/>
    <mergeCell ref="A149:A150"/>
    <mergeCell ref="A151:M151"/>
    <mergeCell ref="A153:M153"/>
    <mergeCell ref="A155:M155"/>
    <mergeCell ref="A156:A157"/>
    <mergeCell ref="A160:M160"/>
    <mergeCell ref="A158:M158"/>
  </mergeCells>
  <conditionalFormatting sqref="L66">
    <cfRule type="cellIs" dxfId="4" priority="4" operator="equal">
      <formula>0</formula>
    </cfRule>
  </conditionalFormatting>
  <conditionalFormatting sqref="L67">
    <cfRule type="cellIs" dxfId="3" priority="5" operator="equal">
      <formula>0</formula>
    </cfRule>
  </conditionalFormatting>
  <conditionalFormatting sqref="M37">
    <cfRule type="cellIs" dxfId="2" priority="3" stopIfTrue="1" operator="equal">
      <formula>0</formula>
    </cfRule>
  </conditionalFormatting>
  <conditionalFormatting sqref="L38">
    <cfRule type="cellIs" dxfId="1" priority="2" stopIfTrue="1" operator="equal">
      <formula>0</formula>
    </cfRule>
  </conditionalFormatting>
  <conditionalFormatting sqref="M39">
    <cfRule type="cellIs" dxfId="0" priority="1" stopIfTrue="1" operator="equal">
      <formula>0</formula>
    </cfRule>
  </conditionalFormatting>
  <pageMargins left="0.78740157480314965" right="0.59055118110236227" top="1.1417322834645669" bottom="0.39370078740157483" header="0.11811023622047245" footer="0.11811023622047245"/>
  <pageSetup paperSize="9" scale="66" orientation="landscape" r:id="rId1"/>
  <headerFooter differentFirst="1">
    <oddHeader xml:space="preserve">&amp;C&amp;P&amp;RПродовження додатку </oddHeader>
    <firstHeader>&amp;C1</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Лист1!Область_друку</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номе</dc:creator>
  <cp:lastModifiedBy>RePack by Diakov</cp:lastModifiedBy>
  <cp:lastPrinted>2024-07-22T12:52:26Z</cp:lastPrinted>
  <dcterms:created xsi:type="dcterms:W3CDTF">2023-09-23T05:50:00Z</dcterms:created>
  <dcterms:modified xsi:type="dcterms:W3CDTF">2025-02-25T11:38:56Z</dcterms:modified>
</cp:coreProperties>
</file>