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5"/>
  </bookViews>
  <sheets>
    <sheet name="лист" sheetId="2" r:id="rId1"/>
  </sheets>
  <definedNames>
    <definedName name="_xlnm.Print_Titles" localSheetId="0">лист!$16:$16</definedName>
    <definedName name="_xlnm.Print_Area" localSheetId="0">лист!$A$1:$O$40</definedName>
  </definedNames>
  <calcPr calcId="162913"/>
</workbook>
</file>

<file path=xl/calcChain.xml><?xml version="1.0" encoding="utf-8"?>
<calcChain xmlns="http://schemas.openxmlformats.org/spreadsheetml/2006/main">
  <c r="F29" i="2" l="1"/>
  <c r="F28" i="2"/>
  <c r="F27" i="2"/>
  <c r="E27" i="2" s="1"/>
  <c r="F26" i="2"/>
  <c r="E26" i="2" s="1"/>
  <c r="F25" i="2"/>
  <c r="E25" i="2" s="1"/>
  <c r="F24" i="2"/>
  <c r="E24" i="2" s="1"/>
  <c r="F23" i="2"/>
  <c r="E23" i="2" s="1"/>
  <c r="F22" i="2"/>
  <c r="E22" i="2" s="1"/>
  <c r="F21" i="2"/>
  <c r="E21" i="2" s="1"/>
</calcChain>
</file>

<file path=xl/sharedStrings.xml><?xml version="1.0" encoding="utf-8"?>
<sst xmlns="http://schemas.openxmlformats.org/spreadsheetml/2006/main" count="68" uniqueCount="46">
  <si>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</si>
  <si>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</si>
  <si>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</si>
  <si>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</si>
  <si>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</si>
  <si>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</si>
  <si>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</si>
  <si>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</si>
  <si>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</si>
  <si>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</si>
  <si>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</si>
  <si>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</si>
  <si>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</si>
  <si>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</si>
  <si>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</si>
  <si>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</si>
  <si>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</si>
  <si>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</si>
  <si>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</si>
  <si>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</si>
  <si>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</si>
  <si>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</si>
  <si>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</si>
  <si>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</si>
  <si>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</si>
  <si>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</si>
  <si>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</si>
  <si>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</si>
  <si>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</si>
  <si>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2)  доповнити пунктом 52 в такій редакції:</t>
  </si>
  <si>
    <t>відділ освіти, управління житлово - комунального господарства</t>
  </si>
  <si>
    <t>отримано                                  4 комплектів ПКД                        1 експертний звіт, відремонтовано 862 м2 покрівлі</t>
  </si>
  <si>
    <t>1. У Розділ «2. Освіта», такі зміни:</t>
  </si>
  <si>
    <t>1) рядок «Освіта» викласти в такій редакції:</t>
  </si>
  <si>
    <t>Освіта</t>
  </si>
  <si>
    <t>отримано                                  4 комплектів ПКД                        1 експертний звіт</t>
  </si>
  <si>
    <t>2) доповнити пунктами 26, 27, 28, 29, 30, 31, 32, 33, 34 в такій редакції:</t>
  </si>
  <si>
    <t>2. У Розділ «5. Ліквідація наслідків збройної агресії рф», такі зміни:</t>
  </si>
  <si>
    <t>3. Рядок «Усього» викласти в такій редакції:</t>
  </si>
  <si>
    <r>
      <t xml:space="preserve">Капітальний ремонт </t>
    </r>
    <r>
      <rPr>
        <i/>
        <sz val="10"/>
        <rFont val="Times New Roman"/>
        <family val="1"/>
        <charset val="204"/>
      </rPr>
      <t xml:space="preserve">(конфіденційна інформація) </t>
    </r>
  </si>
  <si>
    <t>(конфіденційна інформація)</t>
  </si>
  <si>
    <r>
      <t>Капітальний ремонт</t>
    </r>
    <r>
      <rPr>
        <i/>
        <sz val="10"/>
        <rFont val="Times New Roman"/>
        <family val="1"/>
        <charset val="204"/>
      </rPr>
      <t xml:space="preserve"> (конфіденційна інформація)</t>
    </r>
    <r>
      <rPr>
        <sz val="10"/>
        <rFont val="Times New Roman"/>
        <family val="1"/>
        <charset val="204"/>
      </rPr>
      <t xml:space="preserve"> (у т.ч. розробка проєктно-кошторисної документації)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</si>
  <si>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(у т.ч. розробка проєктно-кошторисної документації)</t>
    </r>
  </si>
  <si>
    <r>
      <t>Капітальний ремонт (аварійно-відновлювальні роботи) покрівлі будинку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розробка проєктно-кошторисної документації та її експертиза)</t>
    </r>
  </si>
  <si>
    <t>29.06.2023  № 582</t>
  </si>
  <si>
    <t>Потреба у фінансуванні на 2023 рік, тис.грн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</si>
</sst>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5" fontId="20" fillId="0" borderId="0" xfId="0" applyNumberFormat="1" applyFont="1" applyBorder="1"/>
    <xf numFmtId="166" fontId="14" fillId="0" borderId="0" xfId="6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167" fontId="22" fillId="0" borderId="1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/>
    </xf>
    <xf numFmtId="1" fontId="17" fillId="0" borderId="1" xfId="0" applyNumberFormat="1" applyFont="1" applyBorder="1" applyAlignment="1">
      <alignment horizontal="center" vertical="top" wrapText="1"/>
    </xf>
    <xf numFmtId="167" fontId="17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167" fontId="14" fillId="0" borderId="1" xfId="1" applyNumberFormat="1" applyFont="1" applyFill="1" applyBorder="1" applyAlignment="1">
      <alignment horizontal="center" vertical="top" wrapText="1"/>
    </xf>
    <xf numFmtId="167" fontId="3" fillId="0" borderId="0" xfId="0" applyNumberFormat="1" applyFont="1" applyAlignment="1">
      <alignment horizontal="right"/>
    </xf>
    <xf numFmtId="165" fontId="3" fillId="0" borderId="0" xfId="0" applyNumberFormat="1" applyFont="1"/>
    <xf numFmtId="0" fontId="24" fillId="0" borderId="1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top"/>
    </xf>
    <xf numFmtId="0" fontId="19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top"/>
    </xf>
    <xf numFmtId="0" fontId="23" fillId="0" borderId="6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5"/>
  <sheetViews>
    <sheetView tabSelected="1" zoomScaleNormal="100" zoomScaleSheetLayoutView="100" workbookViewId="0">
      <selection activeCell="Q4" sqref="Q4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 x14ac:dyDescent="0.2">
      <c r="L1" s="46" t="s">
        <v>22</v>
      </c>
      <c r="M1" s="46"/>
      <c r="N1" s="46"/>
      <c r="O1" s="46"/>
    </row>
    <row r="2" spans="1:15" ht="18.95" customHeight="1" x14ac:dyDescent="0.3">
      <c r="L2" s="70" t="s">
        <v>21</v>
      </c>
      <c r="M2" s="70"/>
      <c r="N2" s="70"/>
      <c r="O2" s="70"/>
    </row>
    <row r="3" spans="1:15" ht="18.95" customHeight="1" x14ac:dyDescent="0.3">
      <c r="L3" s="70" t="s">
        <v>19</v>
      </c>
      <c r="M3" s="70"/>
      <c r="N3" s="70"/>
      <c r="O3" s="45"/>
    </row>
    <row r="4" spans="1:15" ht="17.25" customHeight="1" x14ac:dyDescent="0.3">
      <c r="L4" s="70" t="s">
        <v>20</v>
      </c>
      <c r="M4" s="70"/>
      <c r="N4" s="70"/>
      <c r="O4" s="45"/>
    </row>
    <row r="5" spans="1:15" ht="18" customHeight="1" x14ac:dyDescent="0.3">
      <c r="L5" s="70" t="s">
        <v>44</v>
      </c>
      <c r="M5" s="70"/>
      <c r="N5" s="45"/>
      <c r="O5" s="45"/>
    </row>
    <row r="6" spans="1:15" ht="15" customHeight="1" x14ac:dyDescent="0.2">
      <c r="L6" s="41"/>
      <c r="M6" s="41"/>
      <c r="N6" s="41"/>
      <c r="O6" s="41"/>
    </row>
    <row r="7" spans="1:15" ht="15" customHeight="1" x14ac:dyDescent="0.2">
      <c r="L7" s="41"/>
      <c r="M7" s="41"/>
      <c r="N7" s="41"/>
      <c r="O7" s="41"/>
    </row>
    <row r="8" spans="1:15" ht="18.95" customHeight="1" x14ac:dyDescent="0.2">
      <c r="A8" s="85" t="s">
        <v>23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</row>
    <row r="9" spans="1:15" ht="15" customHeight="1" x14ac:dyDescent="0.2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 x14ac:dyDescent="0.25">
      <c r="A10" s="71" t="s">
        <v>24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</row>
    <row r="11" spans="1:15" s="5" customFormat="1" ht="21.75" customHeight="1" x14ac:dyDescent="0.25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 x14ac:dyDescent="0.25">
      <c r="A12" s="76" t="s">
        <v>0</v>
      </c>
      <c r="B12" s="76" t="s">
        <v>13</v>
      </c>
      <c r="C12" s="79" t="s">
        <v>14</v>
      </c>
      <c r="D12" s="79" t="s">
        <v>6</v>
      </c>
      <c r="E12" s="79" t="s">
        <v>15</v>
      </c>
      <c r="F12" s="86" t="s">
        <v>45</v>
      </c>
      <c r="G12" s="86"/>
      <c r="H12" s="86"/>
      <c r="I12" s="86"/>
      <c r="J12" s="86"/>
      <c r="K12" s="86"/>
      <c r="L12" s="86"/>
      <c r="M12" s="72" t="s">
        <v>12</v>
      </c>
      <c r="N12" s="72" t="s">
        <v>16</v>
      </c>
      <c r="O12" s="72" t="s">
        <v>7</v>
      </c>
    </row>
    <row r="13" spans="1:15" s="2" customFormat="1" x14ac:dyDescent="0.25">
      <c r="A13" s="76"/>
      <c r="B13" s="76"/>
      <c r="C13" s="81"/>
      <c r="D13" s="81"/>
      <c r="E13" s="81"/>
      <c r="F13" s="75" t="s">
        <v>1</v>
      </c>
      <c r="G13" s="76" t="s">
        <v>2</v>
      </c>
      <c r="H13" s="76"/>
      <c r="I13" s="76"/>
      <c r="J13" s="76"/>
      <c r="K13" s="76"/>
      <c r="L13" s="76"/>
      <c r="M13" s="73"/>
      <c r="N13" s="73"/>
      <c r="O13" s="73"/>
    </row>
    <row r="14" spans="1:15" s="2" customFormat="1" x14ac:dyDescent="0.25">
      <c r="A14" s="76"/>
      <c r="B14" s="76"/>
      <c r="C14" s="81"/>
      <c r="D14" s="81"/>
      <c r="E14" s="81"/>
      <c r="F14" s="75"/>
      <c r="G14" s="77" t="s">
        <v>3</v>
      </c>
      <c r="H14" s="78"/>
      <c r="I14" s="78"/>
      <c r="J14" s="77" t="s">
        <v>5</v>
      </c>
      <c r="K14" s="78"/>
      <c r="L14" s="79" t="s">
        <v>10</v>
      </c>
      <c r="M14" s="73"/>
      <c r="N14" s="73"/>
      <c r="O14" s="73"/>
    </row>
    <row r="15" spans="1:15" s="2" customFormat="1" ht="218.25" customHeight="1" x14ac:dyDescent="0.25">
      <c r="A15" s="76"/>
      <c r="B15" s="76"/>
      <c r="C15" s="80"/>
      <c r="D15" s="80"/>
      <c r="E15" s="80"/>
      <c r="F15" s="75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80"/>
      <c r="M15" s="74"/>
      <c r="N15" s="74"/>
      <c r="O15" s="74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16" ht="18.75" x14ac:dyDescent="0.2">
      <c r="A17" s="82" t="s">
        <v>32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4"/>
    </row>
    <row r="18" spans="1:16" ht="15.75" x14ac:dyDescent="0.2">
      <c r="A18" s="87" t="s">
        <v>33</v>
      </c>
      <c r="B18" s="88"/>
      <c r="C18" s="88"/>
      <c r="D18" s="88"/>
      <c r="E18" s="89"/>
      <c r="F18" s="89"/>
      <c r="G18" s="89"/>
      <c r="H18" s="89"/>
      <c r="I18" s="89"/>
      <c r="J18" s="89"/>
      <c r="K18" s="89"/>
      <c r="L18" s="89"/>
      <c r="M18" s="88"/>
      <c r="N18" s="88"/>
      <c r="O18" s="90"/>
    </row>
    <row r="19" spans="1:16" ht="18.75" x14ac:dyDescent="0.2">
      <c r="A19" s="63">
        <v>2</v>
      </c>
      <c r="B19" s="64" t="s">
        <v>34</v>
      </c>
      <c r="C19" s="61"/>
      <c r="D19" s="61"/>
      <c r="E19" s="61">
        <v>52114.781999999992</v>
      </c>
      <c r="F19" s="61">
        <v>16958.78</v>
      </c>
      <c r="G19" s="61">
        <v>0</v>
      </c>
      <c r="H19" s="61">
        <v>0</v>
      </c>
      <c r="I19" s="61">
        <v>0</v>
      </c>
      <c r="J19" s="61">
        <v>0</v>
      </c>
      <c r="K19" s="61">
        <v>16958.78</v>
      </c>
      <c r="L19" s="61">
        <v>0</v>
      </c>
      <c r="M19" s="62"/>
      <c r="N19" s="62"/>
      <c r="O19" s="62"/>
    </row>
    <row r="20" spans="1:16" ht="15.75" x14ac:dyDescent="0.2">
      <c r="A20" s="91" t="s">
        <v>36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3"/>
    </row>
    <row r="21" spans="1:16" ht="63.75" x14ac:dyDescent="0.2">
      <c r="A21" s="65">
        <v>26</v>
      </c>
      <c r="B21" s="57" t="s">
        <v>39</v>
      </c>
      <c r="C21" s="54">
        <v>2023</v>
      </c>
      <c r="D21" s="54" t="s">
        <v>30</v>
      </c>
      <c r="E21" s="55">
        <f>F21</f>
        <v>1211.296</v>
      </c>
      <c r="F21" s="55">
        <f>SUM(G21:L21)</f>
        <v>1211.296</v>
      </c>
      <c r="G21" s="56"/>
      <c r="H21" s="56"/>
      <c r="I21" s="56"/>
      <c r="J21" s="56"/>
      <c r="K21" s="55">
        <v>1211.296</v>
      </c>
      <c r="L21" s="56"/>
      <c r="M21" s="69" t="s">
        <v>40</v>
      </c>
      <c r="N21" s="62"/>
      <c r="O21" s="62"/>
      <c r="P21" s="68"/>
    </row>
    <row r="22" spans="1:16" ht="63.75" x14ac:dyDescent="0.2">
      <c r="A22" s="65">
        <v>27</v>
      </c>
      <c r="B22" s="57" t="s">
        <v>39</v>
      </c>
      <c r="C22" s="54">
        <v>2023</v>
      </c>
      <c r="D22" s="54" t="s">
        <v>30</v>
      </c>
      <c r="E22" s="55">
        <f t="shared" ref="E22:E26" si="0">F22</f>
        <v>922.17700000000002</v>
      </c>
      <c r="F22" s="55">
        <f t="shared" ref="F22:F26" si="1">SUM(G22:L22)</f>
        <v>922.17700000000002</v>
      </c>
      <c r="G22" s="56"/>
      <c r="H22" s="56"/>
      <c r="I22" s="56"/>
      <c r="J22" s="56"/>
      <c r="K22" s="55">
        <v>922.17700000000002</v>
      </c>
      <c r="L22" s="56"/>
      <c r="M22" s="69" t="s">
        <v>40</v>
      </c>
      <c r="N22" s="62"/>
      <c r="O22" s="62"/>
    </row>
    <row r="23" spans="1:16" ht="63.75" x14ac:dyDescent="0.2">
      <c r="A23" s="65">
        <v>28</v>
      </c>
      <c r="B23" s="57" t="s">
        <v>39</v>
      </c>
      <c r="C23" s="54">
        <v>2023</v>
      </c>
      <c r="D23" s="54" t="s">
        <v>30</v>
      </c>
      <c r="E23" s="55">
        <f t="shared" si="0"/>
        <v>863.654</v>
      </c>
      <c r="F23" s="55">
        <f t="shared" si="1"/>
        <v>863.654</v>
      </c>
      <c r="G23" s="56"/>
      <c r="H23" s="56"/>
      <c r="I23" s="56"/>
      <c r="J23" s="56"/>
      <c r="K23" s="55">
        <v>863.654</v>
      </c>
      <c r="L23" s="56"/>
      <c r="M23" s="69" t="s">
        <v>40</v>
      </c>
      <c r="N23" s="62"/>
      <c r="O23" s="62"/>
    </row>
    <row r="24" spans="1:16" ht="63.75" x14ac:dyDescent="0.2">
      <c r="A24" s="65">
        <v>29</v>
      </c>
      <c r="B24" s="57" t="s">
        <v>39</v>
      </c>
      <c r="C24" s="54">
        <v>2023</v>
      </c>
      <c r="D24" s="54" t="s">
        <v>30</v>
      </c>
      <c r="E24" s="55">
        <f t="shared" si="0"/>
        <v>1300</v>
      </c>
      <c r="F24" s="55">
        <f t="shared" si="1"/>
        <v>1300</v>
      </c>
      <c r="G24" s="56"/>
      <c r="H24" s="56"/>
      <c r="I24" s="56"/>
      <c r="J24" s="56"/>
      <c r="K24" s="55">
        <v>1300</v>
      </c>
      <c r="L24" s="56"/>
      <c r="M24" s="69" t="s">
        <v>40</v>
      </c>
      <c r="N24" s="62"/>
      <c r="O24" s="62"/>
    </row>
    <row r="25" spans="1:16" ht="72" customHeight="1" x14ac:dyDescent="0.2">
      <c r="A25" s="65">
        <v>30</v>
      </c>
      <c r="B25" s="57" t="s">
        <v>39</v>
      </c>
      <c r="C25" s="54">
        <v>2023</v>
      </c>
      <c r="D25" s="54" t="s">
        <v>30</v>
      </c>
      <c r="E25" s="55">
        <f t="shared" si="0"/>
        <v>892.58900000000006</v>
      </c>
      <c r="F25" s="55">
        <f t="shared" si="1"/>
        <v>892.58900000000006</v>
      </c>
      <c r="G25" s="56"/>
      <c r="H25" s="56"/>
      <c r="I25" s="56"/>
      <c r="J25" s="56"/>
      <c r="K25" s="55">
        <v>892.58900000000006</v>
      </c>
      <c r="L25" s="56"/>
      <c r="M25" s="69" t="s">
        <v>40</v>
      </c>
      <c r="N25" s="62"/>
      <c r="O25" s="62"/>
    </row>
    <row r="26" spans="1:16" ht="86.25" customHeight="1" x14ac:dyDescent="0.2">
      <c r="A26" s="65">
        <v>31</v>
      </c>
      <c r="B26" s="57" t="s">
        <v>39</v>
      </c>
      <c r="C26" s="54">
        <v>2023</v>
      </c>
      <c r="D26" s="54" t="s">
        <v>30</v>
      </c>
      <c r="E26" s="55">
        <f t="shared" si="0"/>
        <v>1500</v>
      </c>
      <c r="F26" s="55">
        <f t="shared" si="1"/>
        <v>1500</v>
      </c>
      <c r="G26" s="56"/>
      <c r="H26" s="56"/>
      <c r="I26" s="56"/>
      <c r="J26" s="56"/>
      <c r="K26" s="55">
        <v>1500</v>
      </c>
      <c r="L26" s="56"/>
      <c r="M26" s="69" t="s">
        <v>40</v>
      </c>
      <c r="N26" s="62"/>
      <c r="O26" s="62"/>
    </row>
    <row r="27" spans="1:16" ht="78" customHeight="1" x14ac:dyDescent="0.2">
      <c r="A27" s="65">
        <v>32</v>
      </c>
      <c r="B27" s="57" t="s">
        <v>39</v>
      </c>
      <c r="C27" s="54">
        <v>2023</v>
      </c>
      <c r="D27" s="54" t="s">
        <v>30</v>
      </c>
      <c r="E27" s="55">
        <f>F27</f>
        <v>1060.6600000000001</v>
      </c>
      <c r="F27" s="55">
        <f>SUM(G27:L27)</f>
        <v>1060.6600000000001</v>
      </c>
      <c r="G27" s="56"/>
      <c r="H27" s="56"/>
      <c r="I27" s="56"/>
      <c r="J27" s="56"/>
      <c r="K27" s="55">
        <v>1060.6600000000001</v>
      </c>
      <c r="L27" s="56"/>
      <c r="M27" s="69" t="s">
        <v>40</v>
      </c>
      <c r="N27" s="62"/>
      <c r="O27" s="62"/>
    </row>
    <row r="28" spans="1:16" ht="75" customHeight="1" x14ac:dyDescent="0.2">
      <c r="A28" s="65">
        <v>33</v>
      </c>
      <c r="B28" s="57" t="s">
        <v>41</v>
      </c>
      <c r="C28" s="54">
        <v>2023</v>
      </c>
      <c r="D28" s="54" t="s">
        <v>30</v>
      </c>
      <c r="E28" s="55">
        <v>11600</v>
      </c>
      <c r="F28" s="55">
        <f>SUM(G28:L28)</f>
        <v>750</v>
      </c>
      <c r="G28" s="56"/>
      <c r="H28" s="56"/>
      <c r="I28" s="56"/>
      <c r="J28" s="56"/>
      <c r="K28" s="55">
        <v>750</v>
      </c>
      <c r="L28" s="56"/>
      <c r="M28" s="60" t="s">
        <v>35</v>
      </c>
      <c r="N28" s="62"/>
      <c r="O28" s="62"/>
    </row>
    <row r="29" spans="1:16" ht="90.75" customHeight="1" x14ac:dyDescent="0.2">
      <c r="A29" s="65">
        <v>34</v>
      </c>
      <c r="B29" s="57" t="s">
        <v>42</v>
      </c>
      <c r="C29" s="54">
        <v>2023</v>
      </c>
      <c r="D29" s="54" t="s">
        <v>30</v>
      </c>
      <c r="E29" s="55">
        <v>8400</v>
      </c>
      <c r="F29" s="55">
        <f>SUM(G29:L29)</f>
        <v>750</v>
      </c>
      <c r="G29" s="56"/>
      <c r="H29" s="56"/>
      <c r="I29" s="56"/>
      <c r="J29" s="56"/>
      <c r="K29" s="55">
        <v>750</v>
      </c>
      <c r="L29" s="56"/>
      <c r="M29" s="60" t="s">
        <v>35</v>
      </c>
      <c r="N29" s="62"/>
      <c r="O29" s="62"/>
    </row>
    <row r="30" spans="1:16" ht="21" customHeight="1" x14ac:dyDescent="0.2">
      <c r="A30" s="82" t="s">
        <v>37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4"/>
    </row>
    <row r="31" spans="1:16" ht="22.5" customHeight="1" x14ac:dyDescent="0.2">
      <c r="A31" s="87" t="s">
        <v>26</v>
      </c>
      <c r="B31" s="88"/>
      <c r="C31" s="88"/>
      <c r="D31" s="88"/>
      <c r="E31" s="89"/>
      <c r="F31" s="89"/>
      <c r="G31" s="89"/>
      <c r="H31" s="89"/>
      <c r="I31" s="89"/>
      <c r="J31" s="89"/>
      <c r="K31" s="89"/>
      <c r="L31" s="89"/>
      <c r="M31" s="88"/>
      <c r="N31" s="88"/>
      <c r="O31" s="90"/>
    </row>
    <row r="32" spans="1:16" ht="36" customHeight="1" x14ac:dyDescent="0.2">
      <c r="A32" s="51">
        <v>5</v>
      </c>
      <c r="B32" s="52" t="s">
        <v>25</v>
      </c>
      <c r="C32" s="48"/>
      <c r="D32" s="48"/>
      <c r="E32" s="53">
        <v>46397.169999999991</v>
      </c>
      <c r="F32" s="53">
        <v>46397.169999999991</v>
      </c>
      <c r="G32" s="53">
        <v>0</v>
      </c>
      <c r="H32" s="53">
        <v>0</v>
      </c>
      <c r="I32" s="53">
        <v>0</v>
      </c>
      <c r="J32" s="53">
        <v>0</v>
      </c>
      <c r="K32" s="53">
        <v>46397.169999999991</v>
      </c>
      <c r="L32" s="53">
        <v>0</v>
      </c>
      <c r="M32" s="48"/>
      <c r="N32" s="48"/>
      <c r="O32" s="48"/>
    </row>
    <row r="33" spans="1:43" s="2" customFormat="1" ht="18" customHeight="1" x14ac:dyDescent="0.25">
      <c r="A33" s="94" t="s">
        <v>29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6"/>
      <c r="Q33" s="38"/>
      <c r="R33" s="39"/>
    </row>
    <row r="34" spans="1:43" s="2" customFormat="1" ht="108" customHeight="1" x14ac:dyDescent="0.25">
      <c r="A34" s="54">
        <v>52</v>
      </c>
      <c r="B34" s="57" t="s">
        <v>43</v>
      </c>
      <c r="C34" s="54">
        <v>2023</v>
      </c>
      <c r="D34" s="54" t="s">
        <v>30</v>
      </c>
      <c r="E34" s="55">
        <v>1500</v>
      </c>
      <c r="F34" s="55">
        <v>1500</v>
      </c>
      <c r="G34" s="56"/>
      <c r="H34" s="56"/>
      <c r="I34" s="56"/>
      <c r="J34" s="56"/>
      <c r="K34" s="55">
        <v>1500</v>
      </c>
      <c r="L34" s="56"/>
      <c r="M34" s="60" t="s">
        <v>31</v>
      </c>
      <c r="N34" s="50"/>
      <c r="O34" s="50"/>
      <c r="Q34" s="38"/>
      <c r="R34" s="39"/>
    </row>
    <row r="35" spans="1:43" s="6" customFormat="1" ht="15.75" customHeight="1" x14ac:dyDescent="0.25">
      <c r="A35" s="94" t="s">
        <v>38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6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</row>
    <row r="36" spans="1:43" ht="15" customHeight="1" x14ac:dyDescent="0.2">
      <c r="A36" s="4"/>
      <c r="B36" s="47" t="s">
        <v>11</v>
      </c>
      <c r="C36" s="4"/>
      <c r="D36" s="24"/>
      <c r="E36" s="66">
        <v>306127.62900000002</v>
      </c>
      <c r="F36" s="66">
        <v>130583.76739999998</v>
      </c>
      <c r="G36" s="66">
        <v>0</v>
      </c>
      <c r="H36" s="66">
        <v>0</v>
      </c>
      <c r="I36" s="66">
        <v>58144.394</v>
      </c>
      <c r="J36" s="66">
        <v>0</v>
      </c>
      <c r="K36" s="66">
        <v>72439.373399999982</v>
      </c>
      <c r="L36" s="66">
        <v>0</v>
      </c>
      <c r="M36" s="23"/>
      <c r="N36" s="4"/>
      <c r="O36" s="25"/>
      <c r="Q36" s="40"/>
      <c r="R36" s="40"/>
    </row>
    <row r="37" spans="1:43" x14ac:dyDescent="0.2">
      <c r="A37" s="26"/>
      <c r="B37" s="22"/>
      <c r="C37" s="12"/>
      <c r="D37" s="20"/>
      <c r="E37" s="13"/>
      <c r="F37" s="14"/>
      <c r="G37" s="15"/>
      <c r="H37" s="15"/>
      <c r="I37" s="16"/>
      <c r="J37" s="16"/>
      <c r="K37" s="16"/>
      <c r="L37" s="16"/>
      <c r="M37" s="28"/>
      <c r="N37" s="28"/>
      <c r="O37" s="27"/>
      <c r="Q37" s="40"/>
      <c r="R37" s="40"/>
    </row>
    <row r="38" spans="1:43" x14ac:dyDescent="0.2">
      <c r="A38" s="26"/>
      <c r="B38" s="22"/>
      <c r="C38" s="12"/>
      <c r="D38" s="20"/>
      <c r="E38" s="13"/>
      <c r="F38" s="14"/>
      <c r="G38" s="15"/>
      <c r="H38" s="15"/>
      <c r="I38" s="16"/>
      <c r="J38" s="16"/>
      <c r="K38" s="16"/>
      <c r="L38" s="16"/>
      <c r="M38" s="28"/>
      <c r="N38" s="28"/>
      <c r="O38" s="27"/>
      <c r="Q38" s="40"/>
      <c r="R38" s="40"/>
    </row>
    <row r="39" spans="1:43" x14ac:dyDescent="0.2">
      <c r="A39" s="26"/>
      <c r="B39" s="22"/>
      <c r="C39" s="12"/>
      <c r="D39" s="20"/>
      <c r="E39" s="13"/>
      <c r="F39" s="14"/>
      <c r="G39" s="15"/>
      <c r="H39" s="15"/>
      <c r="I39" s="16"/>
      <c r="J39" s="16"/>
      <c r="K39" s="16"/>
      <c r="L39" s="16"/>
      <c r="M39" s="28"/>
      <c r="N39" s="28"/>
      <c r="O39" s="27"/>
      <c r="Q39" s="40"/>
      <c r="R39" s="40"/>
    </row>
    <row r="40" spans="1:43" ht="51" customHeight="1" x14ac:dyDescent="0.3">
      <c r="A40" s="26"/>
      <c r="B40" s="70" t="s">
        <v>27</v>
      </c>
      <c r="C40" s="70"/>
      <c r="D40" s="70"/>
      <c r="E40" s="29"/>
      <c r="F40" s="37"/>
      <c r="G40" s="37"/>
      <c r="H40" s="37"/>
      <c r="I40" s="97" t="s">
        <v>28</v>
      </c>
      <c r="J40" s="97"/>
      <c r="K40" s="97"/>
      <c r="L40" s="97"/>
      <c r="M40" s="33"/>
      <c r="N40" s="30"/>
      <c r="O40" s="27"/>
      <c r="Q40" s="40"/>
      <c r="R40" s="40"/>
    </row>
    <row r="41" spans="1:43" x14ac:dyDescent="0.2">
      <c r="A41" s="26"/>
      <c r="B41" s="27"/>
      <c r="C41" s="12"/>
      <c r="D41" s="20"/>
      <c r="E41" s="58"/>
      <c r="F41" s="59"/>
      <c r="G41" s="59"/>
      <c r="H41" s="59"/>
      <c r="I41" s="59"/>
      <c r="J41" s="59"/>
      <c r="K41" s="59"/>
      <c r="L41" s="59"/>
      <c r="M41" s="34"/>
      <c r="N41" s="29"/>
      <c r="O41" s="27"/>
      <c r="Q41" s="40"/>
      <c r="R41" s="40"/>
    </row>
    <row r="42" spans="1:43" x14ac:dyDescent="0.2">
      <c r="A42" s="26"/>
      <c r="B42" s="27"/>
      <c r="C42" s="12"/>
      <c r="D42" s="20"/>
      <c r="E42" s="29"/>
      <c r="F42" s="17"/>
      <c r="G42" s="17"/>
      <c r="H42" s="17"/>
      <c r="I42" s="17"/>
      <c r="J42" s="17"/>
      <c r="K42" s="17"/>
      <c r="L42" s="17"/>
      <c r="M42" s="34"/>
      <c r="N42" s="29"/>
      <c r="O42" s="27"/>
      <c r="Q42" s="40"/>
      <c r="R42" s="40"/>
    </row>
    <row r="43" spans="1:43" x14ac:dyDescent="0.2">
      <c r="A43" s="26"/>
      <c r="B43" s="27"/>
      <c r="C43" s="12"/>
      <c r="D43" s="20"/>
      <c r="E43" s="27"/>
      <c r="F43" s="31"/>
      <c r="G43" s="31"/>
      <c r="H43" s="31"/>
      <c r="I43" s="31"/>
      <c r="J43" s="31"/>
      <c r="K43" s="31"/>
      <c r="L43" s="31"/>
      <c r="M43" s="34"/>
      <c r="N43" s="29"/>
      <c r="O43" s="27"/>
      <c r="Q43" s="40"/>
      <c r="R43" s="40"/>
    </row>
    <row r="44" spans="1:43" x14ac:dyDescent="0.2">
      <c r="B44" s="49"/>
      <c r="C44" s="11"/>
      <c r="D44" s="21"/>
      <c r="F44" s="9"/>
      <c r="G44" s="9"/>
      <c r="H44" s="9"/>
      <c r="I44" s="9"/>
      <c r="J44" s="9"/>
      <c r="K44" s="9"/>
      <c r="L44" s="9"/>
      <c r="M44" s="35"/>
      <c r="Q44" s="40"/>
      <c r="R44" s="40"/>
    </row>
    <row r="45" spans="1:43" x14ac:dyDescent="0.2">
      <c r="F45" s="9"/>
      <c r="G45" s="9"/>
      <c r="H45" s="9"/>
      <c r="I45" s="9"/>
      <c r="J45" s="9"/>
      <c r="K45" s="9"/>
      <c r="L45" s="9"/>
      <c r="M45" s="36"/>
      <c r="Q45" s="40"/>
      <c r="R45" s="40"/>
    </row>
    <row r="46" spans="1:43" x14ac:dyDescent="0.2">
      <c r="F46" s="8"/>
      <c r="G46" s="8"/>
      <c r="H46" s="8"/>
      <c r="I46" s="8"/>
      <c r="J46" s="8"/>
      <c r="K46" s="8"/>
      <c r="L46" s="8"/>
      <c r="M46" s="36"/>
    </row>
    <row r="47" spans="1:43" x14ac:dyDescent="0.2">
      <c r="F47" s="8"/>
      <c r="G47" s="8"/>
      <c r="H47" s="8"/>
      <c r="I47" s="8"/>
      <c r="J47" s="8"/>
      <c r="K47" s="8"/>
      <c r="L47" s="8"/>
      <c r="M47" s="36"/>
    </row>
    <row r="48" spans="1:43" x14ac:dyDescent="0.2">
      <c r="F48" s="8"/>
      <c r="G48" s="8"/>
      <c r="H48" s="8"/>
      <c r="I48" s="8"/>
      <c r="J48" s="8"/>
      <c r="K48" s="8"/>
      <c r="L48" s="8"/>
      <c r="M48" s="36"/>
    </row>
    <row r="49" spans="6:13" x14ac:dyDescent="0.2">
      <c r="F49" s="8"/>
      <c r="G49" s="8"/>
      <c r="H49" s="8"/>
      <c r="I49" s="8"/>
      <c r="J49" s="8"/>
      <c r="K49" s="8"/>
      <c r="L49" s="8"/>
      <c r="M49" s="36"/>
    </row>
    <row r="54" spans="6:13" x14ac:dyDescent="0.2">
      <c r="I54" s="67"/>
    </row>
    <row r="55" spans="6:13" x14ac:dyDescent="0.2">
      <c r="I55" s="68"/>
    </row>
  </sheetData>
  <mergeCells count="29">
    <mergeCell ref="A31:O31"/>
    <mergeCell ref="A35:O35"/>
    <mergeCell ref="B40:D40"/>
    <mergeCell ref="A33:O33"/>
    <mergeCell ref="I40:L40"/>
    <mergeCell ref="A30:O30"/>
    <mergeCell ref="A8:O8"/>
    <mergeCell ref="E12:E15"/>
    <mergeCell ref="F12:L12"/>
    <mergeCell ref="M12:M15"/>
    <mergeCell ref="A17:O17"/>
    <mergeCell ref="A18:O18"/>
    <mergeCell ref="A20:O20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2023-07-24T06:26:54Z</dcterms:modified>
</cp:coreProperties>
</file>