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РОЗПОРЯДЖЕННЯ 2023\РОЗПОРЯДЖЕННЯ 2023\Розпорядження конфіденційна інфо 2023\"/>
    </mc:Choice>
  </mc:AlternateContent>
  <bookViews>
    <workbookView xWindow="0" yWindow="0" windowWidth="23040" windowHeight="10455"/>
  </bookViews>
  <sheets>
    <sheet name="лист" sheetId="1" r:id="rId1"/>
  </sheets>
  <definedNames>
    <definedName name="_xlnm.Print_Titles" localSheetId="0">лист!$10:$14</definedName>
    <definedName name="_xlnm.Print_Area" localSheetId="0">лист!$A$1:$M$43</definedName>
  </definedNames>
  <calcPr calcId="162913"/>
</workbook>
</file>

<file path=xl/calcChain.xml><?xml version="1.0" encoding="utf-8"?>
<calcChain xmlns="http://schemas.openxmlformats.org/spreadsheetml/2006/main">
  <c r="F20" i="1" l="1"/>
  <c r="F34" i="1"/>
  <c r="F18" i="1"/>
  <c r="F32" i="1" l="1"/>
  <c r="F31" i="1"/>
  <c r="F30" i="1"/>
  <c r="F29" i="1"/>
  <c r="F28" i="1"/>
  <c r="F27" i="1"/>
  <c r="F26" i="1"/>
</calcChain>
</file>

<file path=xl/sharedStrings.xml><?xml version="1.0" encoding="utf-8"?>
<sst xmlns="http://schemas.openxmlformats.org/spreadsheetml/2006/main" count="96" uniqueCount="55">
  <si>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</si>
  <si>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</si>
  <si>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</si>
  <si>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</si>
  <si>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</si>
  <si>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</si>
  <si>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</si>
  <si>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</si>
  <si>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</si>
  <si>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</si>
  <si>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</si>
  <si>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</si>
  <si>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</si>
  <si>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</si>
  <si>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</si>
  <si>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</si>
  <si>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</si>
  <si>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</si>
  <si>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</si>
  <si>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</si>
  <si>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</si>
  <si>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</si>
  <si>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</si>
  <si>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</si>
  <si>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 xml:space="preserve">Начальник управління </t>
  </si>
  <si>
    <t>Олена РОСТОВА</t>
  </si>
  <si>
    <t>13. Захист населення і територій від надзвичайних ситуацій</t>
  </si>
  <si>
    <t>3.1.1 Підвищення спроможності регіону попереджувати, реагувати та ліквідовувати наслідки надзвичайних ситуацій</t>
  </si>
  <si>
    <t>3) рядок «Усього по Розділу 13» викласти в такій редакції:</t>
  </si>
  <si>
    <t>Усього по Розділу 13</t>
  </si>
  <si>
    <t>Додаток  1</t>
  </si>
  <si>
    <t>1) доповнити заходами 31, 32, 33, 34, 35, 36, 37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</si>
  <si>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Відділ освіти, управління житлово-комунального господарства</t>
  </si>
  <si>
    <t>кількість комплектів ПКД/кількість експертних звітів</t>
  </si>
  <si>
    <t>4/1 од.</t>
  </si>
  <si>
    <t>8. Освіта</t>
  </si>
  <si>
    <t xml:space="preserve">1. У Розділ «8. Освіта», такі зміни:     </t>
  </si>
  <si>
    <t xml:space="preserve">2. У Розділ «13. Захист населення і територій від надзвичайних ситуацій», такі зміни:     </t>
  </si>
  <si>
    <t>2.1.1 Підвищення якості та доступності дошкільної та базової середньої освіти</t>
  </si>
  <si>
    <t>Поточний ремонт пошкоджених закладів позашкільної освіти</t>
  </si>
  <si>
    <t>Відділ освіти</t>
  </si>
  <si>
    <t xml:space="preserve"> кількість відремонтованих закладів</t>
  </si>
  <si>
    <t>2 од.</t>
  </si>
  <si>
    <t>Усього по Розділу 8</t>
  </si>
  <si>
    <t>1) захід 15 завдання «2.1.1 Підвищення якості та доступності дошкільної та базової середньої освіти» викласти в такій редакції:</t>
  </si>
  <si>
    <t>Інші завдання: заходи з підготовки міста до життя в умовах складних ситуацій</t>
  </si>
  <si>
    <t>2) захід 1 Інші завдання «заходи з підготовки міста до життя в умовах складних ситуацій» викласти в такій редакції:</t>
  </si>
  <si>
    <t>Надання  прихистку та/або гарячого харчування особам, які цього потребують з числа внутрішньо переміщених осіб/тимчасово переміщених осіб/мешканців громади на час воєнного стану</t>
  </si>
  <si>
    <t>3. Рядок «Всього» викласти в такій редакції:</t>
  </si>
  <si>
    <t>2) виключити захід 2 завдання «3.1.1 Підвищення спроможності регіону попереджувати, реагувати та ліквідовувати наслідки надзвичайних ситуацій»:</t>
  </si>
  <si>
    <t>3) рядок «Усього по Розділу 8» викласти в такій редакції:</t>
  </si>
  <si>
    <t>(конфіденційна інформація)</t>
  </si>
  <si>
    <r>
      <t>Розробка ПКД за проєктом «Капітальний ремонт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)»</t>
    </r>
  </si>
  <si>
    <t>29.06.2023  № 582</t>
  </si>
  <si>
    <r>
      <t>(</t>
    </r>
    <r>
      <rPr>
        <i/>
        <sz val="12"/>
        <rFont val="Times New Roman"/>
        <family val="1"/>
        <charset val="204"/>
      </rPr>
      <t>конфіденційна інформація)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</si>
</sst>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_р_._-;\-* #,##0.00_р_._-;_-* &quot;-&quot;??_р_._-;_-@_-"/>
    <numFmt numFmtId="165" formatCode="#,##0.0"/>
    <numFmt numFmtId="166" formatCode="#,##0.000"/>
    <numFmt numFmtId="167" formatCode="0.000"/>
    <numFmt numFmtId="168" formatCode="0.0000"/>
    <numFmt numFmtId="169" formatCode="#,##0.0000"/>
    <numFmt numFmtId="170" formatCode="0.0"/>
    <numFmt numFmtId="171" formatCode="_-* #,##0.000_р_._-;\-* #,##0.000_р_._-;_-* &quot;-&quot;??_р_._-;_-@_-"/>
  </numFmts>
  <fonts count="34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  <xf numFmtId="164" fontId="25" fillId="0" borderId="0" applyFont="0" applyFill="0" applyBorder="0" applyAlignment="0" applyProtection="0"/>
  </cellStyleXfs>
  <cellXfs count="119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165" fontId="1" fillId="0" borderId="0" xfId="0" applyNumberFormat="1" applyFont="1" applyFill="1" applyBorder="1" applyAlignment="1">
      <alignment horizontal="center" vertical="top" wrapText="1"/>
    </xf>
    <xf numFmtId="166" fontId="6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7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70" fontId="21" fillId="0" borderId="0" xfId="0" applyNumberFormat="1" applyFont="1" applyBorder="1" applyAlignment="1">
      <alignment horizontal="center" vertical="center" wrapText="1"/>
    </xf>
    <xf numFmtId="170" fontId="0" fillId="0" borderId="0" xfId="0" applyNumberFormat="1">
      <alignment vertical="center"/>
    </xf>
    <xf numFmtId="0" fontId="10" fillId="0" borderId="2" xfId="0" applyFont="1" applyFill="1" applyBorder="1" applyAlignment="1">
      <alignment vertical="top" wrapText="1"/>
    </xf>
    <xf numFmtId="167" fontId="9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171" fontId="27" fillId="0" borderId="0" xfId="5" applyNumberFormat="1" applyFont="1" applyFill="1" applyBorder="1" applyAlignment="1">
      <alignment horizontal="center" vertical="top" wrapText="1"/>
    </xf>
    <xf numFmtId="171" fontId="5" fillId="0" borderId="0" xfId="5" applyNumberFormat="1" applyFont="1" applyFill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167" fontId="10" fillId="0" borderId="2" xfId="0" applyNumberFormat="1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horizontal="center" vertical="top" wrapText="1"/>
    </xf>
    <xf numFmtId="166" fontId="10" fillId="0" borderId="2" xfId="0" applyNumberFormat="1" applyFont="1" applyFill="1" applyBorder="1" applyAlignment="1">
      <alignment horizontal="center" vertical="top"/>
    </xf>
    <xf numFmtId="166" fontId="9" fillId="0" borderId="2" xfId="0" applyNumberFormat="1" applyFont="1" applyFill="1" applyBorder="1" applyAlignment="1">
      <alignment horizontal="center" vertical="top" wrapText="1"/>
    </xf>
    <xf numFmtId="166" fontId="9" fillId="0" borderId="3" xfId="0" applyNumberFormat="1" applyFont="1" applyFill="1" applyBorder="1" applyAlignment="1">
      <alignment horizontal="center" vertical="top" wrapText="1"/>
    </xf>
    <xf numFmtId="166" fontId="29" fillId="0" borderId="2" xfId="0" applyNumberFormat="1" applyFont="1" applyFill="1" applyBorder="1" applyAlignment="1">
      <alignment horizontal="center" vertical="top" wrapText="1"/>
    </xf>
    <xf numFmtId="166" fontId="9" fillId="0" borderId="5" xfId="0" applyNumberFormat="1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166" fontId="10" fillId="0" borderId="2" xfId="0" applyNumberFormat="1" applyFont="1" applyFill="1" applyBorder="1" applyAlignment="1">
      <alignment horizontal="center" vertical="top" wrapText="1"/>
    </xf>
    <xf numFmtId="168" fontId="30" fillId="0" borderId="0" xfId="0" applyNumberFormat="1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/>
    </xf>
    <xf numFmtId="0" fontId="26" fillId="0" borderId="4" xfId="0" applyFont="1" applyBorder="1" applyAlignment="1">
      <alignment horizontal="left" vertical="top"/>
    </xf>
    <xf numFmtId="0" fontId="26" fillId="0" borderId="5" xfId="0" applyFont="1" applyBorder="1" applyAlignment="1">
      <alignment horizontal="left" vertical="top"/>
    </xf>
    <xf numFmtId="0" fontId="10" fillId="0" borderId="7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9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center" vertical="top" wrapText="1"/>
    </xf>
    <xf numFmtId="3" fontId="10" fillId="0" borderId="2" xfId="0" applyNumberFormat="1" applyFont="1" applyFill="1" applyBorder="1" applyAlignment="1">
      <alignment horizontal="center" vertical="top" wrapText="1"/>
    </xf>
    <xf numFmtId="0" fontId="10" fillId="0" borderId="6" xfId="0" applyFont="1" applyFill="1" applyBorder="1" applyAlignment="1" applyProtection="1">
      <alignment horizontal="left" vertical="top" wrapText="1"/>
      <protection locked="0"/>
    </xf>
    <xf numFmtId="0" fontId="10" fillId="0" borderId="7" xfId="0" applyFont="1" applyFill="1" applyBorder="1" applyAlignment="1">
      <alignment horizontal="center" vertical="top" wrapText="1" readingOrder="1"/>
    </xf>
    <xf numFmtId="0" fontId="10" fillId="0" borderId="2" xfId="0" applyFont="1" applyFill="1" applyBorder="1" applyAlignment="1">
      <alignment horizontal="center" vertical="top" wrapText="1" readingOrder="1"/>
    </xf>
    <xf numFmtId="167" fontId="10" fillId="0" borderId="7" xfId="0" applyNumberFormat="1" applyFont="1" applyFill="1" applyBorder="1" applyAlignment="1">
      <alignment horizontal="center" vertical="top" wrapText="1" readingOrder="1"/>
    </xf>
    <xf numFmtId="167" fontId="10" fillId="0" borderId="2" xfId="0" applyNumberFormat="1" applyFont="1" applyFill="1" applyBorder="1" applyAlignment="1">
      <alignment horizontal="center" vertical="top" wrapText="1" readingOrder="1"/>
    </xf>
    <xf numFmtId="1" fontId="10" fillId="0" borderId="2" xfId="0" applyNumberFormat="1" applyFont="1" applyFill="1" applyBorder="1" applyAlignment="1">
      <alignment horizontal="center" vertical="top" wrapText="1"/>
    </xf>
    <xf numFmtId="167" fontId="29" fillId="0" borderId="2" xfId="0" applyNumberFormat="1" applyFont="1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 wrapText="1"/>
    </xf>
    <xf numFmtId="0" fontId="10" fillId="2" borderId="6" xfId="0" applyFont="1" applyFill="1" applyBorder="1" applyAlignment="1" applyProtection="1">
      <alignment horizontal="left" vertical="top" wrapText="1"/>
      <protection locked="0"/>
    </xf>
    <xf numFmtId="0" fontId="10" fillId="2" borderId="7" xfId="0" applyFont="1" applyFill="1" applyBorder="1" applyAlignment="1">
      <alignment horizontal="center" vertical="top" wrapText="1" readingOrder="1"/>
    </xf>
    <xf numFmtId="0" fontId="10" fillId="2" borderId="2" xfId="0" applyFont="1" applyFill="1" applyBorder="1" applyAlignment="1">
      <alignment horizontal="center" vertical="top" wrapText="1" readingOrder="1"/>
    </xf>
    <xf numFmtId="167" fontId="10" fillId="2" borderId="7" xfId="0" applyNumberFormat="1" applyFont="1" applyFill="1" applyBorder="1" applyAlignment="1">
      <alignment horizontal="center" vertical="top" wrapText="1" readingOrder="1"/>
    </xf>
    <xf numFmtId="167" fontId="10" fillId="2" borderId="2" xfId="0" applyNumberFormat="1" applyFont="1" applyFill="1" applyBorder="1" applyAlignment="1">
      <alignment horizontal="center" vertical="top" wrapText="1" readingOrder="1"/>
    </xf>
    <xf numFmtId="0" fontId="5" fillId="0" borderId="0" xfId="0" applyFont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horizontal="justify" vertical="center"/>
    </xf>
    <xf numFmtId="0" fontId="10" fillId="0" borderId="5" xfId="0" applyFont="1" applyFill="1" applyBorder="1" applyAlignment="1">
      <alignment horizontal="center" vertical="top" wrapText="1"/>
    </xf>
    <xf numFmtId="0" fontId="29" fillId="0" borderId="0" xfId="0" applyFont="1" applyFill="1" applyBorder="1" applyAlignment="1">
      <alignment vertical="top" wrapText="1"/>
    </xf>
    <xf numFmtId="0" fontId="31" fillId="2" borderId="2" xfId="0" applyFont="1" applyFill="1" applyBorder="1" applyAlignment="1">
      <alignment horizontal="center" vertical="top" wrapText="1" readingOrder="1"/>
    </xf>
    <xf numFmtId="0" fontId="32" fillId="0" borderId="2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5" fontId="4" fillId="0" borderId="0" xfId="0" applyNumberFormat="1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6" xfId="0" applyFont="1" applyFill="1" applyBorder="1" applyAlignment="1">
      <alignment horizontal="left" vertical="top" wrapText="1"/>
    </xf>
    <xf numFmtId="0" fontId="10" fillId="0" borderId="8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vertical="top" wrapText="1"/>
    </xf>
    <xf numFmtId="0" fontId="33" fillId="0" borderId="2" xfId="0" applyFont="1" applyFill="1" applyBorder="1" applyAlignment="1">
      <alignment horizontal="center" vertical="top" wrapText="1"/>
    </xf>
    <xf numFmtId="167" fontId="27" fillId="0" borderId="2" xfId="0" applyNumberFormat="1" applyFont="1" applyFill="1" applyBorder="1" applyAlignment="1">
      <alignment horizontal="center" vertical="top" wrapText="1"/>
    </xf>
  </cellXfs>
  <cellStyles count="6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7"/>
  <sheetViews>
    <sheetView tabSelected="1" topLeftCell="A34" zoomScale="80" zoomScaleNormal="80" workbookViewId="0">
      <selection activeCell="O34" sqref="O34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7.7109375" style="1" customWidth="1"/>
    <col min="13" max="13" width="10.85546875" style="3" customWidth="1"/>
    <col min="14" max="14" width="35.8554687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30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95" t="s">
        <v>21</v>
      </c>
      <c r="L2" s="95"/>
      <c r="M2" s="95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97" t="s">
        <v>19</v>
      </c>
      <c r="L3" s="97"/>
      <c r="M3" s="97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97" t="s">
        <v>20</v>
      </c>
      <c r="L4" s="97"/>
      <c r="M4" s="97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97" t="s">
        <v>53</v>
      </c>
      <c r="L5" s="97"/>
      <c r="M5" s="97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5" customHeight="1" x14ac:dyDescent="0.25">
      <c r="A6" s="96" t="s">
        <v>22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 x14ac:dyDescent="0.25">
      <c r="A8" s="100" t="s">
        <v>23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 x14ac:dyDescent="0.25">
      <c r="A9" s="101"/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9"/>
      <c r="O9" s="10"/>
      <c r="P9" s="10"/>
      <c r="Q9" s="10"/>
    </row>
    <row r="10" spans="1:26" ht="15" customHeight="1" x14ac:dyDescent="0.25">
      <c r="A10" s="98" t="s">
        <v>12</v>
      </c>
      <c r="B10" s="98" t="s">
        <v>0</v>
      </c>
      <c r="C10" s="98" t="s">
        <v>1</v>
      </c>
      <c r="D10" s="98" t="s">
        <v>2</v>
      </c>
      <c r="E10" s="98" t="s">
        <v>3</v>
      </c>
      <c r="F10" s="99" t="s">
        <v>13</v>
      </c>
      <c r="G10" s="99"/>
      <c r="H10" s="99"/>
      <c r="I10" s="99"/>
      <c r="J10" s="99"/>
      <c r="K10" s="99"/>
      <c r="L10" s="98" t="s">
        <v>4</v>
      </c>
      <c r="M10" s="98"/>
    </row>
    <row r="11" spans="1:26" x14ac:dyDescent="0.25">
      <c r="A11" s="98"/>
      <c r="B11" s="98"/>
      <c r="C11" s="98"/>
      <c r="D11" s="98"/>
      <c r="E11" s="98"/>
      <c r="F11" s="99" t="s">
        <v>5</v>
      </c>
      <c r="G11" s="99" t="s">
        <v>6</v>
      </c>
      <c r="H11" s="99"/>
      <c r="I11" s="99"/>
      <c r="J11" s="99"/>
      <c r="K11" s="99"/>
      <c r="L11" s="98"/>
      <c r="M11" s="98"/>
    </row>
    <row r="12" spans="1:26" x14ac:dyDescent="0.25">
      <c r="A12" s="98"/>
      <c r="B12" s="98"/>
      <c r="C12" s="98"/>
      <c r="D12" s="98"/>
      <c r="E12" s="98"/>
      <c r="F12" s="99"/>
      <c r="G12" s="99" t="s">
        <v>14</v>
      </c>
      <c r="H12" s="99" t="s">
        <v>7</v>
      </c>
      <c r="I12" s="99"/>
      <c r="J12" s="99" t="s">
        <v>8</v>
      </c>
      <c r="K12" s="99" t="s">
        <v>9</v>
      </c>
      <c r="L12" s="98" t="s">
        <v>10</v>
      </c>
      <c r="M12" s="98" t="s">
        <v>11</v>
      </c>
    </row>
    <row r="13" spans="1:26" ht="64.5" customHeight="1" x14ac:dyDescent="0.25">
      <c r="A13" s="98"/>
      <c r="B13" s="98"/>
      <c r="C13" s="98"/>
      <c r="D13" s="98"/>
      <c r="E13" s="98"/>
      <c r="F13" s="99"/>
      <c r="G13" s="99"/>
      <c r="H13" s="11" t="s">
        <v>15</v>
      </c>
      <c r="I13" s="11" t="s">
        <v>16</v>
      </c>
      <c r="J13" s="99"/>
      <c r="K13" s="99"/>
      <c r="L13" s="98"/>
      <c r="M13" s="98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2.5" customHeight="1" x14ac:dyDescent="0.25">
      <c r="A15" s="102" t="s">
        <v>35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4"/>
    </row>
    <row r="16" spans="1:26" ht="27.75" customHeight="1" x14ac:dyDescent="0.25">
      <c r="A16" s="108" t="s">
        <v>36</v>
      </c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10"/>
    </row>
    <row r="17" spans="1:15" ht="28.5" customHeight="1" x14ac:dyDescent="0.25">
      <c r="A17" s="105" t="s">
        <v>44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7"/>
    </row>
    <row r="18" spans="1:15" ht="98.25" customHeight="1" x14ac:dyDescent="0.25">
      <c r="A18" s="70" t="s">
        <v>38</v>
      </c>
      <c r="B18" s="53">
        <v>15</v>
      </c>
      <c r="C18" s="74" t="s">
        <v>39</v>
      </c>
      <c r="D18" s="75">
        <v>2023</v>
      </c>
      <c r="E18" s="76" t="s">
        <v>40</v>
      </c>
      <c r="F18" s="77">
        <f t="shared" ref="F18" si="0">SUM(G18:K18)</f>
        <v>454</v>
      </c>
      <c r="G18" s="78"/>
      <c r="H18" s="78"/>
      <c r="I18" s="78">
        <v>100</v>
      </c>
      <c r="J18" s="78"/>
      <c r="K18" s="78">
        <v>354</v>
      </c>
      <c r="L18" s="53" t="s">
        <v>41</v>
      </c>
      <c r="M18" s="79" t="s">
        <v>42</v>
      </c>
    </row>
    <row r="19" spans="1:15" ht="32.25" customHeight="1" x14ac:dyDescent="0.25">
      <c r="A19" s="105" t="s">
        <v>49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7"/>
    </row>
    <row r="20" spans="1:15" ht="162.75" customHeight="1" x14ac:dyDescent="0.25">
      <c r="A20" s="65" t="s">
        <v>27</v>
      </c>
      <c r="B20" s="81">
        <v>2</v>
      </c>
      <c r="C20" s="82" t="s">
        <v>54</v>
      </c>
      <c r="D20" s="83">
        <v>2023</v>
      </c>
      <c r="E20" s="84" t="s">
        <v>40</v>
      </c>
      <c r="F20" s="85">
        <f t="shared" ref="F20" si="1">SUM(G20:K20)</f>
        <v>600</v>
      </c>
      <c r="G20" s="86"/>
      <c r="H20" s="86"/>
      <c r="I20" s="86">
        <v>600</v>
      </c>
      <c r="J20" s="86"/>
      <c r="K20" s="86"/>
      <c r="L20" s="93" t="s">
        <v>51</v>
      </c>
      <c r="M20" s="93" t="s">
        <v>51</v>
      </c>
    </row>
    <row r="21" spans="1:15" ht="26.25" customHeight="1" x14ac:dyDescent="0.25">
      <c r="A21" s="105" t="s">
        <v>50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7"/>
    </row>
    <row r="22" spans="1:15" ht="32.25" customHeight="1" x14ac:dyDescent="0.25">
      <c r="A22" s="53"/>
      <c r="B22" s="53"/>
      <c r="C22" s="50" t="s">
        <v>43</v>
      </c>
      <c r="D22" s="53"/>
      <c r="E22" s="53"/>
      <c r="F22" s="49">
        <v>32608.5</v>
      </c>
      <c r="G22" s="49">
        <v>0</v>
      </c>
      <c r="H22" s="49">
        <v>0</v>
      </c>
      <c r="I22" s="49">
        <v>14114.5</v>
      </c>
      <c r="J22" s="49">
        <v>0</v>
      </c>
      <c r="K22" s="49">
        <v>18494</v>
      </c>
      <c r="L22" s="73"/>
      <c r="M22" s="73"/>
    </row>
    <row r="23" spans="1:15" ht="20.25" customHeight="1" x14ac:dyDescent="0.25">
      <c r="A23" s="102" t="s">
        <v>26</v>
      </c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4"/>
    </row>
    <row r="24" spans="1:15" ht="32.25" customHeight="1" x14ac:dyDescent="0.25">
      <c r="A24" s="108" t="s">
        <v>37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10"/>
    </row>
    <row r="25" spans="1:15" ht="47.25" customHeight="1" x14ac:dyDescent="0.25">
      <c r="A25" s="105" t="s">
        <v>31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7"/>
    </row>
    <row r="26" spans="1:15" ht="99.75" customHeight="1" x14ac:dyDescent="0.25">
      <c r="A26" s="114" t="s">
        <v>27</v>
      </c>
      <c r="B26" s="72">
        <v>31</v>
      </c>
      <c r="C26" s="48" t="s">
        <v>52</v>
      </c>
      <c r="D26" s="91">
        <v>2023</v>
      </c>
      <c r="E26" s="53" t="s">
        <v>32</v>
      </c>
      <c r="F26" s="57">
        <f t="shared" ref="F26:F32" si="2">I26</f>
        <v>70</v>
      </c>
      <c r="G26" s="58"/>
      <c r="H26" s="59"/>
      <c r="I26" s="60">
        <v>70</v>
      </c>
      <c r="J26" s="61"/>
      <c r="K26" s="59"/>
      <c r="L26" s="62" t="s">
        <v>33</v>
      </c>
      <c r="M26" s="62" t="s">
        <v>34</v>
      </c>
      <c r="N26" s="87"/>
    </row>
    <row r="27" spans="1:15" ht="122.25" customHeight="1" x14ac:dyDescent="0.25">
      <c r="A27" s="115"/>
      <c r="B27" s="55">
        <v>32</v>
      </c>
      <c r="C27" s="48" t="s">
        <v>52</v>
      </c>
      <c r="D27" s="56">
        <v>2023</v>
      </c>
      <c r="E27" s="69" t="s">
        <v>32</v>
      </c>
      <c r="F27" s="57">
        <f t="shared" si="2"/>
        <v>70</v>
      </c>
      <c r="G27" s="58"/>
      <c r="H27" s="59"/>
      <c r="I27" s="60">
        <v>70</v>
      </c>
      <c r="J27" s="61"/>
      <c r="K27" s="59"/>
      <c r="L27" s="62" t="s">
        <v>33</v>
      </c>
      <c r="M27" s="62" t="s">
        <v>34</v>
      </c>
      <c r="N27" s="87"/>
    </row>
    <row r="28" spans="1:15" ht="107.25" customHeight="1" x14ac:dyDescent="0.25">
      <c r="A28" s="115"/>
      <c r="B28" s="55">
        <v>33</v>
      </c>
      <c r="C28" s="48" t="s">
        <v>52</v>
      </c>
      <c r="D28" s="56">
        <v>2023</v>
      </c>
      <c r="E28" s="69" t="s">
        <v>32</v>
      </c>
      <c r="F28" s="57">
        <f t="shared" si="2"/>
        <v>70</v>
      </c>
      <c r="G28" s="58"/>
      <c r="H28" s="59"/>
      <c r="I28" s="60">
        <v>70</v>
      </c>
      <c r="J28" s="61"/>
      <c r="K28" s="59"/>
      <c r="L28" s="62" t="s">
        <v>33</v>
      </c>
      <c r="M28" s="62" t="s">
        <v>34</v>
      </c>
      <c r="N28" s="88"/>
      <c r="O28" s="89"/>
    </row>
    <row r="29" spans="1:15" ht="88.5" customHeight="1" x14ac:dyDescent="0.25">
      <c r="A29" s="115"/>
      <c r="B29" s="55">
        <v>34</v>
      </c>
      <c r="C29" s="48" t="s">
        <v>52</v>
      </c>
      <c r="D29" s="56">
        <v>2023</v>
      </c>
      <c r="E29" s="69" t="s">
        <v>32</v>
      </c>
      <c r="F29" s="57">
        <f t="shared" si="2"/>
        <v>70</v>
      </c>
      <c r="G29" s="58"/>
      <c r="H29" s="59"/>
      <c r="I29" s="60">
        <v>70</v>
      </c>
      <c r="J29" s="61"/>
      <c r="K29" s="59"/>
      <c r="L29" s="62" t="s">
        <v>33</v>
      </c>
      <c r="M29" s="62" t="s">
        <v>34</v>
      </c>
      <c r="N29" s="88"/>
      <c r="O29" s="89"/>
    </row>
    <row r="30" spans="1:15" ht="89.25" customHeight="1" x14ac:dyDescent="0.25">
      <c r="A30" s="115"/>
      <c r="B30" s="55">
        <v>35</v>
      </c>
      <c r="C30" s="48" t="s">
        <v>52</v>
      </c>
      <c r="D30" s="56">
        <v>2023</v>
      </c>
      <c r="E30" s="69" t="s">
        <v>32</v>
      </c>
      <c r="F30" s="57">
        <f t="shared" si="2"/>
        <v>70</v>
      </c>
      <c r="G30" s="58"/>
      <c r="H30" s="59"/>
      <c r="I30" s="60">
        <v>70</v>
      </c>
      <c r="J30" s="61"/>
      <c r="K30" s="59"/>
      <c r="L30" s="62" t="s">
        <v>33</v>
      </c>
      <c r="M30" s="62" t="s">
        <v>34</v>
      </c>
      <c r="N30" s="88"/>
      <c r="O30" s="89"/>
    </row>
    <row r="31" spans="1:15" ht="104.25" customHeight="1" x14ac:dyDescent="0.25">
      <c r="A31" s="115"/>
      <c r="B31" s="55">
        <v>36</v>
      </c>
      <c r="C31" s="48" t="s">
        <v>52</v>
      </c>
      <c r="D31" s="56">
        <v>2023</v>
      </c>
      <c r="E31" s="69" t="s">
        <v>32</v>
      </c>
      <c r="F31" s="57">
        <f t="shared" si="2"/>
        <v>70</v>
      </c>
      <c r="G31" s="58"/>
      <c r="H31" s="59"/>
      <c r="I31" s="60">
        <v>70</v>
      </c>
      <c r="J31" s="61"/>
      <c r="K31" s="59"/>
      <c r="L31" s="62" t="s">
        <v>33</v>
      </c>
      <c r="M31" s="62" t="s">
        <v>34</v>
      </c>
      <c r="N31" s="88"/>
      <c r="O31" s="89"/>
    </row>
    <row r="32" spans="1:15" ht="111" customHeight="1" x14ac:dyDescent="0.25">
      <c r="A32" s="116"/>
      <c r="B32" s="55">
        <v>37</v>
      </c>
      <c r="C32" s="48" t="s">
        <v>52</v>
      </c>
      <c r="D32" s="56">
        <v>2023</v>
      </c>
      <c r="E32" s="69" t="s">
        <v>32</v>
      </c>
      <c r="F32" s="57">
        <f t="shared" si="2"/>
        <v>70</v>
      </c>
      <c r="G32" s="58"/>
      <c r="H32" s="59"/>
      <c r="I32" s="60">
        <v>70</v>
      </c>
      <c r="J32" s="61"/>
      <c r="K32" s="59"/>
      <c r="L32" s="62" t="s">
        <v>33</v>
      </c>
      <c r="M32" s="62" t="s">
        <v>34</v>
      </c>
      <c r="N32" s="88"/>
      <c r="O32" s="89"/>
    </row>
    <row r="33" spans="1:15" ht="24" customHeight="1" x14ac:dyDescent="0.25">
      <c r="A33" s="105" t="s">
        <v>46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7"/>
      <c r="N33" s="14"/>
      <c r="O33" s="89"/>
    </row>
    <row r="34" spans="1:15" ht="138" customHeight="1" x14ac:dyDescent="0.25">
      <c r="A34" s="71" t="s">
        <v>45</v>
      </c>
      <c r="B34" s="53">
        <v>1</v>
      </c>
      <c r="C34" s="92" t="s">
        <v>47</v>
      </c>
      <c r="D34" s="75">
        <v>2023</v>
      </c>
      <c r="E34" s="94" t="s">
        <v>51</v>
      </c>
      <c r="F34" s="77">
        <f t="shared" ref="F34" si="3">SUM(G34:K34)</f>
        <v>11811.725</v>
      </c>
      <c r="G34" s="54"/>
      <c r="H34" s="54"/>
      <c r="I34" s="80">
        <v>10401</v>
      </c>
      <c r="J34" s="58"/>
      <c r="K34" s="63">
        <v>1410.7249999999999</v>
      </c>
      <c r="L34" s="94" t="s">
        <v>51</v>
      </c>
      <c r="M34" s="94" t="s">
        <v>51</v>
      </c>
      <c r="N34" s="14"/>
      <c r="O34" s="89"/>
    </row>
    <row r="35" spans="1:15" ht="30" customHeight="1" x14ac:dyDescent="0.25">
      <c r="A35" s="66" t="s">
        <v>28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8"/>
      <c r="N35" s="14"/>
      <c r="O35" s="89"/>
    </row>
    <row r="36" spans="1:15" ht="53.25" customHeight="1" x14ac:dyDescent="0.25">
      <c r="A36" s="70"/>
      <c r="B36" s="53"/>
      <c r="C36" s="50" t="s">
        <v>29</v>
      </c>
      <c r="D36" s="53"/>
      <c r="E36" s="53"/>
      <c r="F36" s="117" t="s">
        <v>51</v>
      </c>
      <c r="G36" s="118">
        <v>0</v>
      </c>
      <c r="H36" s="117" t="s">
        <v>51</v>
      </c>
      <c r="I36" s="117" t="s">
        <v>51</v>
      </c>
      <c r="J36" s="118">
        <v>0</v>
      </c>
      <c r="K36" s="117" t="s">
        <v>51</v>
      </c>
      <c r="L36" s="62"/>
      <c r="M36" s="62"/>
      <c r="N36" s="14"/>
      <c r="O36" s="89"/>
    </row>
    <row r="37" spans="1:15" ht="28.5" customHeight="1" x14ac:dyDescent="0.25">
      <c r="A37" s="105" t="s">
        <v>48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7"/>
      <c r="N37" s="90"/>
      <c r="O37" s="89"/>
    </row>
    <row r="38" spans="1:15" ht="55.5" customHeight="1" x14ac:dyDescent="0.25">
      <c r="A38" s="40"/>
      <c r="B38" s="41"/>
      <c r="C38" s="42" t="s">
        <v>5</v>
      </c>
      <c r="D38" s="43"/>
      <c r="E38" s="43"/>
      <c r="F38" s="117" t="s">
        <v>51</v>
      </c>
      <c r="G38" s="117" t="s">
        <v>51</v>
      </c>
      <c r="H38" s="117" t="s">
        <v>51</v>
      </c>
      <c r="I38" s="117" t="s">
        <v>51</v>
      </c>
      <c r="J38" s="117" t="s">
        <v>51</v>
      </c>
      <c r="K38" s="117" t="s">
        <v>51</v>
      </c>
      <c r="L38" s="43"/>
      <c r="M38" s="44"/>
      <c r="N38" s="14"/>
      <c r="O38" s="89"/>
    </row>
    <row r="39" spans="1:15" ht="15" customHeight="1" x14ac:dyDescent="0.25">
      <c r="A39" s="31"/>
      <c r="B39" s="32"/>
      <c r="C39" s="33"/>
      <c r="D39" s="34"/>
      <c r="E39" s="34"/>
      <c r="F39" s="35"/>
      <c r="G39" s="36"/>
      <c r="H39" s="36"/>
      <c r="I39" s="37"/>
      <c r="J39" s="36"/>
      <c r="K39" s="36"/>
      <c r="L39" s="34"/>
      <c r="M39" s="32"/>
      <c r="N39" s="14"/>
      <c r="O39" s="89"/>
    </row>
    <row r="40" spans="1:15" ht="15" customHeight="1" x14ac:dyDescent="0.25">
      <c r="A40" s="31"/>
      <c r="B40" s="32"/>
      <c r="C40" s="33"/>
      <c r="D40" s="34"/>
      <c r="E40" s="34"/>
      <c r="F40" s="64"/>
      <c r="G40" s="64"/>
      <c r="H40" s="64"/>
      <c r="I40" s="64"/>
      <c r="J40" s="64"/>
      <c r="K40" s="64"/>
      <c r="L40" s="34"/>
      <c r="M40" s="32"/>
    </row>
    <row r="41" spans="1:15" ht="15" customHeight="1" x14ac:dyDescent="0.25">
      <c r="A41" s="31"/>
      <c r="B41" s="32"/>
      <c r="C41" s="33"/>
      <c r="D41" s="34"/>
      <c r="E41" s="34"/>
      <c r="F41" s="35"/>
      <c r="G41" s="36"/>
      <c r="H41" s="36"/>
      <c r="I41" s="37"/>
      <c r="J41" s="36"/>
      <c r="K41" s="45"/>
      <c r="L41" s="46"/>
      <c r="M41" s="32"/>
    </row>
    <row r="42" spans="1:15" ht="15" customHeight="1" x14ac:dyDescent="0.35">
      <c r="A42" s="113" t="s">
        <v>24</v>
      </c>
      <c r="B42" s="113"/>
      <c r="C42" s="113"/>
      <c r="D42" s="113"/>
      <c r="E42" s="113"/>
      <c r="F42" s="38"/>
      <c r="G42" s="38"/>
      <c r="H42" s="38"/>
      <c r="I42" s="39"/>
      <c r="J42" s="39"/>
      <c r="K42" s="45"/>
      <c r="L42" s="39"/>
      <c r="M42" s="39"/>
    </row>
    <row r="43" spans="1:15" ht="21" customHeight="1" x14ac:dyDescent="0.3">
      <c r="A43" s="112" t="s">
        <v>18</v>
      </c>
      <c r="B43" s="112"/>
      <c r="C43" s="112"/>
      <c r="D43" s="112"/>
      <c r="E43" s="112"/>
      <c r="F43" s="111" t="s">
        <v>25</v>
      </c>
      <c r="G43" s="111"/>
      <c r="H43" s="111"/>
      <c r="I43" s="111"/>
      <c r="J43"/>
      <c r="K43"/>
      <c r="L43" s="47"/>
      <c r="M43"/>
    </row>
    <row r="44" spans="1:15" ht="15" customHeight="1" x14ac:dyDescent="0.25">
      <c r="F44" s="15"/>
    </row>
    <row r="45" spans="1:15" ht="15" customHeight="1" x14ac:dyDescent="0.25">
      <c r="F45" s="51"/>
      <c r="G45" s="52"/>
      <c r="H45" s="52"/>
      <c r="I45" s="52"/>
      <c r="J45" s="52"/>
      <c r="K45" s="52"/>
    </row>
    <row r="46" spans="1:15" ht="15" customHeight="1" x14ac:dyDescent="0.25">
      <c r="F46" s="15"/>
    </row>
    <row r="47" spans="1:15" ht="15" customHeight="1" x14ac:dyDescent="0.25">
      <c r="E47" s="19"/>
      <c r="F47" s="20"/>
      <c r="G47" s="20"/>
      <c r="H47" s="19"/>
      <c r="I47" s="16"/>
      <c r="J47" s="21"/>
      <c r="K47" s="15"/>
      <c r="L47" s="14"/>
    </row>
    <row r="48" spans="1:15" ht="15" customHeight="1" x14ac:dyDescent="0.25">
      <c r="E48" s="2"/>
      <c r="F48" s="15"/>
      <c r="G48" s="15"/>
      <c r="H48" s="15"/>
      <c r="I48" s="15"/>
      <c r="J48" s="15"/>
      <c r="K48" s="15"/>
      <c r="L48" s="14"/>
    </row>
    <row r="49" spans="5:12" ht="15" customHeight="1" x14ac:dyDescent="0.25">
      <c r="E49" s="2"/>
      <c r="F49" s="15"/>
      <c r="G49" s="15"/>
      <c r="H49" s="15"/>
      <c r="I49" s="15"/>
      <c r="J49" s="15"/>
      <c r="K49" s="15"/>
      <c r="L49" s="14"/>
    </row>
    <row r="50" spans="5:12" ht="15" customHeight="1" x14ac:dyDescent="0.25">
      <c r="E50" s="22"/>
      <c r="F50" s="16"/>
      <c r="G50" s="16"/>
      <c r="H50" s="23"/>
      <c r="I50" s="16"/>
      <c r="J50" s="16"/>
      <c r="K50" s="16"/>
      <c r="L50" s="14"/>
    </row>
    <row r="51" spans="5:12" ht="15" customHeight="1" x14ac:dyDescent="0.25">
      <c r="E51" s="24"/>
      <c r="F51" s="17"/>
      <c r="G51" s="17"/>
      <c r="H51" s="17"/>
      <c r="I51" s="17"/>
      <c r="J51" s="17"/>
      <c r="K51" s="17"/>
      <c r="L51" s="14"/>
    </row>
    <row r="52" spans="5:12" ht="15" customHeight="1" x14ac:dyDescent="0.25">
      <c r="E52" s="2"/>
      <c r="F52" s="17"/>
      <c r="G52" s="15"/>
      <c r="H52" s="15"/>
      <c r="I52" s="15"/>
      <c r="J52" s="15"/>
      <c r="K52" s="15"/>
      <c r="L52" s="14"/>
    </row>
    <row r="53" spans="5:12" ht="15" customHeight="1" x14ac:dyDescent="0.25">
      <c r="E53" s="17"/>
      <c r="F53" s="15"/>
      <c r="G53" s="15"/>
      <c r="H53" s="17"/>
      <c r="I53" s="15"/>
      <c r="J53" s="15"/>
      <c r="K53" s="15"/>
      <c r="L53" s="14"/>
    </row>
    <row r="54" spans="5:12" x14ac:dyDescent="0.25">
      <c r="E54" s="2"/>
      <c r="F54" s="15"/>
      <c r="G54" s="15"/>
      <c r="H54" s="15"/>
      <c r="I54" s="15"/>
      <c r="J54" s="15"/>
      <c r="K54" s="15"/>
      <c r="L54" s="14"/>
    </row>
    <row r="55" spans="5:12" x14ac:dyDescent="0.25">
      <c r="E55" s="21"/>
      <c r="F55" s="21"/>
      <c r="G55" s="25"/>
      <c r="H55" s="26"/>
      <c r="I55" s="25"/>
      <c r="J55" s="21"/>
      <c r="K55" s="15"/>
      <c r="L55" s="14"/>
    </row>
    <row r="56" spans="5:12" x14ac:dyDescent="0.25">
      <c r="E56" s="2"/>
      <c r="F56" s="15"/>
      <c r="G56" s="15"/>
      <c r="H56" s="15"/>
      <c r="I56" s="15"/>
      <c r="J56" s="15"/>
      <c r="K56" s="15"/>
      <c r="L56" s="14"/>
    </row>
    <row r="57" spans="5:12" x14ac:dyDescent="0.25">
      <c r="E57" s="2"/>
      <c r="F57" s="17"/>
      <c r="G57" s="15"/>
      <c r="H57" s="15"/>
      <c r="I57" s="15"/>
      <c r="J57" s="15"/>
      <c r="K57" s="15"/>
      <c r="L57" s="14"/>
    </row>
    <row r="58" spans="5:12" x14ac:dyDescent="0.25">
      <c r="E58" s="2"/>
      <c r="F58" s="15"/>
      <c r="G58" s="15"/>
      <c r="H58" s="15"/>
      <c r="I58" s="15"/>
      <c r="J58" s="15"/>
      <c r="K58" s="15"/>
      <c r="L58" s="14"/>
    </row>
    <row r="59" spans="5:12" x14ac:dyDescent="0.25">
      <c r="E59" s="2"/>
      <c r="F59" s="15"/>
      <c r="G59" s="15"/>
      <c r="H59" s="15"/>
      <c r="I59" s="15"/>
      <c r="J59" s="15"/>
      <c r="K59" s="15"/>
      <c r="L59" s="14"/>
    </row>
    <row r="60" spans="5:12" x14ac:dyDescent="0.25">
      <c r="E60" s="2"/>
      <c r="F60" s="15"/>
      <c r="G60" s="15"/>
      <c r="H60" s="15"/>
      <c r="I60" s="15"/>
      <c r="J60" s="15"/>
      <c r="K60" s="15"/>
      <c r="L60" s="14"/>
    </row>
    <row r="61" spans="5:12" x14ac:dyDescent="0.15">
      <c r="E61" s="27"/>
      <c r="F61" s="28"/>
      <c r="G61" s="29"/>
      <c r="H61" s="27"/>
      <c r="I61" s="21"/>
      <c r="J61" s="21"/>
      <c r="K61" s="15"/>
      <c r="L61" s="14"/>
    </row>
    <row r="62" spans="5:12" x14ac:dyDescent="0.25">
      <c r="E62" s="2"/>
      <c r="F62" s="15"/>
      <c r="G62" s="15"/>
      <c r="H62" s="15"/>
      <c r="I62" s="15"/>
      <c r="J62" s="15"/>
      <c r="K62" s="15"/>
      <c r="L62" s="14"/>
    </row>
    <row r="63" spans="5:12" x14ac:dyDescent="0.25">
      <c r="E63" s="2"/>
      <c r="F63" s="15"/>
      <c r="G63" s="15"/>
      <c r="H63" s="15"/>
      <c r="I63" s="15"/>
      <c r="J63" s="15"/>
      <c r="K63" s="15"/>
      <c r="L63" s="14"/>
    </row>
    <row r="64" spans="5:12" ht="15.75" x14ac:dyDescent="0.25">
      <c r="E64" s="23"/>
      <c r="F64" s="15"/>
      <c r="G64" s="15"/>
      <c r="H64" s="23"/>
      <c r="I64" s="15"/>
      <c r="J64" s="15"/>
      <c r="K64" s="17"/>
      <c r="L64" s="14"/>
    </row>
    <row r="65" spans="5:12" x14ac:dyDescent="0.15">
      <c r="E65" s="17"/>
      <c r="F65" s="28"/>
      <c r="G65" s="15"/>
      <c r="H65" s="17"/>
      <c r="I65" s="15"/>
      <c r="J65" s="30"/>
      <c r="K65" s="15"/>
      <c r="L65" s="14"/>
    </row>
    <row r="66" spans="5:12" x14ac:dyDescent="0.25">
      <c r="E66" s="2"/>
      <c r="F66" s="15"/>
      <c r="G66" s="15"/>
      <c r="H66" s="15"/>
      <c r="I66" s="15"/>
      <c r="J66" s="15"/>
      <c r="K66" s="15"/>
      <c r="L66" s="14"/>
    </row>
    <row r="73" spans="5:12" x14ac:dyDescent="0.25">
      <c r="F73" s="18"/>
      <c r="I73" s="18"/>
    </row>
    <row r="77" spans="5:12" x14ac:dyDescent="0.25">
      <c r="F77" s="18"/>
      <c r="I77" s="18"/>
    </row>
  </sheetData>
  <mergeCells count="36">
    <mergeCell ref="A24:M24"/>
    <mergeCell ref="A25:M25"/>
    <mergeCell ref="F43:I43"/>
    <mergeCell ref="A43:E43"/>
    <mergeCell ref="A42:E42"/>
    <mergeCell ref="A37:M37"/>
    <mergeCell ref="A26:A32"/>
    <mergeCell ref="A33:M33"/>
    <mergeCell ref="A23:M23"/>
    <mergeCell ref="F11:F13"/>
    <mergeCell ref="B10:B13"/>
    <mergeCell ref="A10:A13"/>
    <mergeCell ref="D10:D13"/>
    <mergeCell ref="A21:M21"/>
    <mergeCell ref="A19:M19"/>
    <mergeCell ref="K12:K13"/>
    <mergeCell ref="A15:M15"/>
    <mergeCell ref="A16:M16"/>
    <mergeCell ref="A17:M17"/>
    <mergeCell ref="M12:M13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  <mergeCell ref="K4:M4"/>
    <mergeCell ref="A8:M8"/>
    <mergeCell ref="A9:M9"/>
    <mergeCell ref="K5:M5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dcterms:created xsi:type="dcterms:W3CDTF">2017-11-29T06:31:00Z</dcterms:created>
  <dcterms:modified xsi:type="dcterms:W3CDTF">2023-07-12T11:06:57Z</dcterms:modified>
</cp:coreProperties>
</file>