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Лист2!$A$1:$O$73</definedName>
  </definedNames>
  <calcPr calcId="162913"/>
</workbook>
</file>

<file path=xl/calcChain.xml><?xml version="1.0" encoding="utf-8"?>
<calcChain xmlns="http://schemas.openxmlformats.org/spreadsheetml/2006/main">
  <c r="G66" i="2" l="1"/>
  <c r="H66" i="2"/>
  <c r="I66" i="2"/>
  <c r="J66" i="2"/>
  <c r="K66" i="2"/>
  <c r="L66" i="2"/>
  <c r="F68" i="2"/>
  <c r="F66" i="2" s="1"/>
  <c r="F21" i="2" l="1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</calcChain>
</file>

<file path=xl/sharedStrings.xml><?xml version="1.0" encoding="utf-8"?>
<sst xmlns="http://schemas.openxmlformats.org/spreadsheetml/2006/main" count="160" uniqueCount="81">
  <si>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</si>
  <si>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</si>
  <si>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</si>
  <si>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</si>
  <si>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</si>
  <si>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</si>
  <si>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</si>
  <si>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</si>
  <si>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</si>
  <si>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</si>
  <si>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</si>
  <si>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</si>
  <si>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</si>
  <si>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</si>
  <si>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</si>
  <si>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</si>
  <si>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</si>
  <si>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</si>
  <si>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</si>
  <si>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</si>
  <si>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</si>
  <si>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</si>
  <si>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</si>
  <si>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</si>
  <si>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</si>
  <si>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</si>
  <si>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 xml:space="preserve">Заступник начальника управління  
економічного та інвестиційного розвитку
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</si>
  <si>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</si>
  <si>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</si>
  <si>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>2)  пункти 1, 2, 3, 4, 5, 6, 7, 8, 9, 10, 11, 12, 13, 14, 15, 16 викласти в такій редакції:</t>
  </si>
  <si>
    <t>Управління житлово - комунального господарства</t>
  </si>
  <si>
    <r>
      <t>площа покрівлі, що ремонтується - 1297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</si>
  <si>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</si>
  <si>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</si>
  <si>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</si>
  <si>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</si>
  <si>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- 245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</si>
  <si>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</si>
  <si>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</si>
  <si>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- 886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</si>
  <si>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- 320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</si>
  <si>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</si>
  <si>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- 668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</si>
  <si>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- 518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</si>
  <si>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</si>
  <si>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- 462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</si>
  <si>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- 642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</si>
  <si>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</si>
  <si>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- 260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</si>
  <si>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</si>
  <si>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- 1296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</si>
  <si>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- 865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</si>
  <si>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- 1732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</si>
  <si>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- 845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</si>
  <si>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- 1219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</si>
  <si>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- 592 м</t>
    </r>
    <r>
      <rPr>
        <vertAlign val="superscript"/>
        <sz val="10"/>
        <rFont val="Times New Roman"/>
        <family val="1"/>
        <charset val="204"/>
      </rPr>
      <t>2</t>
    </r>
  </si>
  <si>
    <t>Житлове господарство та комунальна інфраструктура</t>
  </si>
  <si>
    <t>1. У Розділ «4. Житлове господарство та комунальна інфраструктура», такі зміни:</t>
  </si>
  <si>
    <t>1) рядок «Житлове господарство та комунальна інфраструктура» викласти в такій редакції:</t>
  </si>
  <si>
    <t>2) доповнити пунктом 3 в такій редакції:</t>
  </si>
  <si>
    <t>виконано капітальний ремонт 16
приміщень гуртожитку</t>
  </si>
  <si>
    <t>2. У Розділ «5. Ліквідація наслідків збройної агресії рф», такі зміни:</t>
  </si>
  <si>
    <t>3) доповнити пунктами 17, 18, 19, 20, 21, 22, 23, 24, 25, 26, 27, 28, 29, 30, 31, 32, 33, 34, 35, 36, 37 в такій редакції:</t>
  </si>
  <si>
    <t>Культура і туризм</t>
  </si>
  <si>
    <t>3. Доповнити Розділом 6. «Культура і туризм» в такій редакції:</t>
  </si>
  <si>
    <t>4. Рядок «Усього» викласти в такій редакції:</t>
  </si>
  <si>
    <t>2) доповнити пунктом 1 в такій редакції:</t>
  </si>
  <si>
    <t>1) доповнити рядком «Культура і туризм»  в такій редакції:</t>
  </si>
  <si>
    <t xml:space="preserve">Аліна ГОЛОТА- САНДУЛЬСЬКА
   </t>
  </si>
  <si>
    <t>18.04.2023    № 335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</si>
  <si>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</si>
  <si>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</si>
  <si>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</si>
  <si>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</si>
  <si>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</si>
  <si>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</si>
  <si>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</si>
  <si>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гуртожитку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експертиза та розробка проєктно-кошторисної документації)</t>
    </r>
  </si>
  <si>
    <r>
      <t>Аварійно-відновлювальні роботи - капітальний ремонт гуртожитку 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), для розміщення осіб з житла, яке зазнало пошкоджень в наслідок збройної агресії РФ (у т.ч. експертиза проєктно-кошторисної документації) </t>
    </r>
  </si>
  <si>
    <r>
      <t>Капітальний ремонт (аварійно-відновлювальні роботи) будівлі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тому числі експертиза та розробка проєктно-кошторисної документації) </t>
    </r>
  </si>
  <si>
    <t>відновлено будівлю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</si>
</sst>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165" fontId="1" fillId="0" borderId="0" xfId="0" applyNumberFormat="1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165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165" fontId="15" fillId="0" borderId="1" xfId="1" applyNumberFormat="1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center" vertical="top" wrapText="1"/>
    </xf>
    <xf numFmtId="165" fontId="19" fillId="0" borderId="1" xfId="0" applyNumberFormat="1" applyFont="1" applyBorder="1" applyAlignment="1">
      <alignment horizontal="center" vertical="top" wrapText="1"/>
    </xf>
    <xf numFmtId="0" fontId="22" fillId="0" borderId="0" xfId="0" applyFont="1" applyBorder="1" applyAlignment="1">
      <alignment vertical="top"/>
    </xf>
    <xf numFmtId="0" fontId="1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18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20" fillId="0" borderId="0" xfId="0" applyFont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left" vertical="top"/>
    </xf>
    <xf numFmtId="0" fontId="22" fillId="0" borderId="6" xfId="0" applyFont="1" applyBorder="1" applyAlignment="1">
      <alignment horizontal="left" vertical="top"/>
    </xf>
    <xf numFmtId="0" fontId="22" fillId="0" borderId="8" xfId="0" applyFont="1" applyBorder="1" applyAlignment="1">
      <alignment horizontal="left" vertical="top"/>
    </xf>
    <xf numFmtId="0" fontId="1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"/>
  <sheetViews>
    <sheetView tabSelected="1" topLeftCell="A64" zoomScaleNormal="100" zoomScaleSheetLayoutView="100" workbookViewId="0">
      <selection activeCell="E76" sqref="E76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3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8" t="s">
        <v>23</v>
      </c>
      <c r="M1" s="48"/>
      <c r="N1" s="48"/>
      <c r="O1" s="48"/>
    </row>
    <row r="2" spans="1:15" ht="18.95" customHeight="1" x14ac:dyDescent="0.3">
      <c r="L2" s="85" t="s">
        <v>22</v>
      </c>
      <c r="M2" s="85"/>
      <c r="N2" s="85"/>
      <c r="O2" s="85"/>
    </row>
    <row r="3" spans="1:15" ht="18.95" customHeight="1" x14ac:dyDescent="0.3">
      <c r="L3" s="85" t="s">
        <v>20</v>
      </c>
      <c r="M3" s="85"/>
      <c r="N3" s="85"/>
      <c r="O3" s="47"/>
    </row>
    <row r="4" spans="1:15" ht="17.25" customHeight="1" x14ac:dyDescent="0.3">
      <c r="L4" s="85" t="s">
        <v>21</v>
      </c>
      <c r="M4" s="85"/>
      <c r="N4" s="85"/>
      <c r="O4" s="47"/>
    </row>
    <row r="5" spans="1:15" ht="18" customHeight="1" x14ac:dyDescent="0.3">
      <c r="L5" s="85" t="s">
        <v>69</v>
      </c>
      <c r="M5" s="85"/>
      <c r="N5" s="47"/>
      <c r="O5" s="47"/>
    </row>
    <row r="6" spans="1:15" ht="15" customHeight="1" x14ac:dyDescent="0.2">
      <c r="L6" s="43"/>
      <c r="M6" s="43"/>
      <c r="N6" s="43"/>
      <c r="O6" s="43"/>
    </row>
    <row r="7" spans="1:15" ht="15" customHeight="1" x14ac:dyDescent="0.2">
      <c r="L7" s="43"/>
      <c r="M7" s="43"/>
      <c r="N7" s="43"/>
      <c r="O7" s="43"/>
    </row>
    <row r="8" spans="1:15" ht="18.95" customHeight="1" x14ac:dyDescent="0.2">
      <c r="A8" s="94" t="s">
        <v>24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</row>
    <row r="9" spans="1:15" ht="15" customHeight="1" x14ac:dyDescent="0.2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1:15" s="5" customFormat="1" ht="21.75" customHeight="1" x14ac:dyDescent="0.25">
      <c r="A10" s="102" t="s">
        <v>25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</row>
    <row r="11" spans="1:15" s="5" customFormat="1" ht="21.75" customHeight="1" x14ac:dyDescent="0.25">
      <c r="A11" s="45"/>
      <c r="B11" s="45"/>
      <c r="C11" s="46"/>
      <c r="D11" s="46"/>
      <c r="E11" s="46"/>
      <c r="F11" s="45"/>
      <c r="G11" s="45"/>
      <c r="H11" s="45"/>
      <c r="I11" s="45"/>
      <c r="J11" s="45"/>
      <c r="K11" s="45"/>
      <c r="L11" s="45"/>
      <c r="M11" s="46"/>
      <c r="N11" s="46"/>
      <c r="O11" s="46"/>
    </row>
    <row r="12" spans="1:15" s="2" customFormat="1" x14ac:dyDescent="0.25">
      <c r="A12" s="104" t="s">
        <v>0</v>
      </c>
      <c r="B12" s="104" t="s">
        <v>13</v>
      </c>
      <c r="C12" s="95" t="s">
        <v>14</v>
      </c>
      <c r="D12" s="95" t="s">
        <v>6</v>
      </c>
      <c r="E12" s="95" t="s">
        <v>15</v>
      </c>
      <c r="F12" s="98" t="s">
        <v>17</v>
      </c>
      <c r="G12" s="98"/>
      <c r="H12" s="98"/>
      <c r="I12" s="98"/>
      <c r="J12" s="98"/>
      <c r="K12" s="98"/>
      <c r="L12" s="98"/>
      <c r="M12" s="99" t="s">
        <v>12</v>
      </c>
      <c r="N12" s="99" t="s">
        <v>16</v>
      </c>
      <c r="O12" s="99" t="s">
        <v>7</v>
      </c>
    </row>
    <row r="13" spans="1:15" s="2" customFormat="1" x14ac:dyDescent="0.25">
      <c r="A13" s="104"/>
      <c r="B13" s="104"/>
      <c r="C13" s="96"/>
      <c r="D13" s="96"/>
      <c r="E13" s="96"/>
      <c r="F13" s="103" t="s">
        <v>1</v>
      </c>
      <c r="G13" s="104" t="s">
        <v>2</v>
      </c>
      <c r="H13" s="104"/>
      <c r="I13" s="104"/>
      <c r="J13" s="104"/>
      <c r="K13" s="104"/>
      <c r="L13" s="104"/>
      <c r="M13" s="100"/>
      <c r="N13" s="100"/>
      <c r="O13" s="100"/>
    </row>
    <row r="14" spans="1:15" s="2" customFormat="1" x14ac:dyDescent="0.25">
      <c r="A14" s="104"/>
      <c r="B14" s="104"/>
      <c r="C14" s="96"/>
      <c r="D14" s="96"/>
      <c r="E14" s="96"/>
      <c r="F14" s="103"/>
      <c r="G14" s="105" t="s">
        <v>3</v>
      </c>
      <c r="H14" s="106"/>
      <c r="I14" s="106"/>
      <c r="J14" s="105" t="s">
        <v>5</v>
      </c>
      <c r="K14" s="106"/>
      <c r="L14" s="95" t="s">
        <v>10</v>
      </c>
      <c r="M14" s="100"/>
      <c r="N14" s="100"/>
      <c r="O14" s="100"/>
    </row>
    <row r="15" spans="1:15" s="2" customFormat="1" ht="218.25" customHeight="1" x14ac:dyDescent="0.25">
      <c r="A15" s="104"/>
      <c r="B15" s="104"/>
      <c r="C15" s="97"/>
      <c r="D15" s="97"/>
      <c r="E15" s="97"/>
      <c r="F15" s="103"/>
      <c r="G15" s="10" t="s">
        <v>19</v>
      </c>
      <c r="H15" s="10" t="s">
        <v>9</v>
      </c>
      <c r="I15" s="10" t="s">
        <v>8</v>
      </c>
      <c r="J15" s="10" t="s">
        <v>4</v>
      </c>
      <c r="K15" s="10" t="s">
        <v>18</v>
      </c>
      <c r="L15" s="97"/>
      <c r="M15" s="101"/>
      <c r="N15" s="101"/>
      <c r="O15" s="101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18" ht="26.25" customHeight="1" x14ac:dyDescent="0.2">
      <c r="A17" s="91" t="s">
        <v>57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3"/>
    </row>
    <row r="18" spans="1:18" ht="19.5" customHeight="1" x14ac:dyDescent="0.2">
      <c r="A18" s="78" t="s">
        <v>58</v>
      </c>
      <c r="B18" s="79"/>
      <c r="C18" s="79"/>
      <c r="D18" s="79"/>
      <c r="E18" s="80"/>
      <c r="F18" s="80"/>
      <c r="G18" s="80"/>
      <c r="H18" s="80"/>
      <c r="I18" s="80"/>
      <c r="J18" s="80"/>
      <c r="K18" s="80"/>
      <c r="L18" s="80"/>
      <c r="M18" s="79"/>
      <c r="N18" s="79"/>
      <c r="O18" s="81"/>
    </row>
    <row r="19" spans="1:18" ht="47.25" x14ac:dyDescent="0.2">
      <c r="A19" s="67">
        <v>4</v>
      </c>
      <c r="B19" s="67" t="s">
        <v>56</v>
      </c>
      <c r="C19" s="57"/>
      <c r="D19" s="57"/>
      <c r="E19" s="53">
        <v>105875.35400000004</v>
      </c>
      <c r="F19" s="53">
        <v>23500.004000000001</v>
      </c>
      <c r="G19" s="53">
        <v>0</v>
      </c>
      <c r="H19" s="53">
        <v>0</v>
      </c>
      <c r="I19" s="53">
        <v>20000.004000000001</v>
      </c>
      <c r="J19" s="53">
        <v>0</v>
      </c>
      <c r="K19" s="53">
        <v>3500</v>
      </c>
      <c r="L19" s="53">
        <v>0</v>
      </c>
      <c r="M19" s="3"/>
      <c r="N19" s="57"/>
      <c r="O19" s="57"/>
    </row>
    <row r="20" spans="1:18" ht="18.95" customHeight="1" x14ac:dyDescent="0.2">
      <c r="A20" s="82" t="s">
        <v>59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4"/>
    </row>
    <row r="21" spans="1:18" ht="110.25" customHeight="1" x14ac:dyDescent="0.2">
      <c r="A21" s="3">
        <v>3</v>
      </c>
      <c r="B21" s="66" t="s">
        <v>78</v>
      </c>
      <c r="C21" s="3">
        <v>2023</v>
      </c>
      <c r="D21" s="3" t="s">
        <v>30</v>
      </c>
      <c r="E21" s="63">
        <v>1500</v>
      </c>
      <c r="F21" s="69">
        <f t="shared" ref="F21" si="0">G21+H21+I21+J21+K21+L21</f>
        <v>1500</v>
      </c>
      <c r="G21" s="69"/>
      <c r="H21" s="69"/>
      <c r="I21" s="69"/>
      <c r="J21" s="69"/>
      <c r="K21" s="69">
        <v>1500</v>
      </c>
      <c r="L21" s="56"/>
      <c r="M21" s="3" t="s">
        <v>60</v>
      </c>
      <c r="N21" s="57"/>
      <c r="O21" s="57"/>
    </row>
    <row r="22" spans="1:18" ht="27" customHeight="1" x14ac:dyDescent="0.2">
      <c r="A22" s="91" t="s">
        <v>61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3"/>
    </row>
    <row r="23" spans="1:18" ht="22.7" customHeight="1" x14ac:dyDescent="0.2">
      <c r="A23" s="78" t="s">
        <v>28</v>
      </c>
      <c r="B23" s="79"/>
      <c r="C23" s="79"/>
      <c r="D23" s="79"/>
      <c r="E23" s="80"/>
      <c r="F23" s="80"/>
      <c r="G23" s="80"/>
      <c r="H23" s="80"/>
      <c r="I23" s="80"/>
      <c r="J23" s="80"/>
      <c r="K23" s="80"/>
      <c r="L23" s="80"/>
      <c r="M23" s="79"/>
      <c r="N23" s="79"/>
      <c r="O23" s="81"/>
    </row>
    <row r="24" spans="1:18" ht="36" customHeight="1" x14ac:dyDescent="0.2">
      <c r="A24" s="67">
        <v>5</v>
      </c>
      <c r="B24" s="68" t="s">
        <v>27</v>
      </c>
      <c r="C24" s="51"/>
      <c r="D24" s="51"/>
      <c r="E24" s="52">
        <v>27434.163999999997</v>
      </c>
      <c r="F24" s="52">
        <v>27434.163999999997</v>
      </c>
      <c r="G24" s="53">
        <v>0</v>
      </c>
      <c r="H24" s="53">
        <v>0</v>
      </c>
      <c r="I24" s="53">
        <v>0</v>
      </c>
      <c r="J24" s="53">
        <v>0</v>
      </c>
      <c r="K24" s="53">
        <v>27434.163999999997</v>
      </c>
      <c r="L24" s="53">
        <v>0</v>
      </c>
      <c r="M24" s="51"/>
      <c r="N24" s="51"/>
      <c r="O24" s="51"/>
    </row>
    <row r="25" spans="1:18" s="2" customFormat="1" ht="18" customHeight="1" x14ac:dyDescent="0.25">
      <c r="A25" s="82" t="s">
        <v>29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4"/>
      <c r="Q25" s="40"/>
      <c r="R25" s="41"/>
    </row>
    <row r="26" spans="1:18" s="2" customFormat="1" ht="99.95" customHeight="1" x14ac:dyDescent="0.25">
      <c r="A26" s="62">
        <v>1</v>
      </c>
      <c r="B26" s="55" t="s">
        <v>70</v>
      </c>
      <c r="C26" s="62">
        <v>2023</v>
      </c>
      <c r="D26" s="62" t="s">
        <v>30</v>
      </c>
      <c r="E26" s="63">
        <v>1460.634</v>
      </c>
      <c r="F26" s="63">
        <f>K26</f>
        <v>1460.634</v>
      </c>
      <c r="G26" s="64"/>
      <c r="H26" s="64"/>
      <c r="I26" s="64"/>
      <c r="J26" s="64"/>
      <c r="K26" s="63">
        <v>1460.634</v>
      </c>
      <c r="L26" s="64"/>
      <c r="M26" s="62" t="s">
        <v>31</v>
      </c>
      <c r="N26" s="61"/>
      <c r="O26" s="61"/>
      <c r="Q26" s="40"/>
      <c r="R26" s="41"/>
    </row>
    <row r="27" spans="1:18" s="2" customFormat="1" ht="105" customHeight="1" x14ac:dyDescent="0.25">
      <c r="A27" s="62">
        <v>2</v>
      </c>
      <c r="B27" s="55" t="s">
        <v>71</v>
      </c>
      <c r="C27" s="62">
        <v>2023</v>
      </c>
      <c r="D27" s="62" t="s">
        <v>30</v>
      </c>
      <c r="E27" s="65">
        <v>383.32</v>
      </c>
      <c r="F27" s="63">
        <f t="shared" ref="F27:F41" si="1">K27</f>
        <v>383.32</v>
      </c>
      <c r="G27" s="64"/>
      <c r="H27" s="64"/>
      <c r="I27" s="64"/>
      <c r="J27" s="64"/>
      <c r="K27" s="65">
        <v>383.32</v>
      </c>
      <c r="L27" s="64"/>
      <c r="M27" s="62" t="s">
        <v>32</v>
      </c>
      <c r="N27" s="61"/>
      <c r="O27" s="61"/>
      <c r="Q27" s="40"/>
      <c r="R27" s="41"/>
    </row>
    <row r="28" spans="1:18" s="2" customFormat="1" ht="108" customHeight="1" x14ac:dyDescent="0.25">
      <c r="A28" s="62">
        <v>3</v>
      </c>
      <c r="B28" s="55" t="s">
        <v>71</v>
      </c>
      <c r="C28" s="62">
        <v>2023</v>
      </c>
      <c r="D28" s="62" t="s">
        <v>30</v>
      </c>
      <c r="E28" s="63">
        <v>1590.0609999999999</v>
      </c>
      <c r="F28" s="63">
        <f t="shared" si="1"/>
        <v>1590.0609999999999</v>
      </c>
      <c r="G28" s="64"/>
      <c r="H28" s="64"/>
      <c r="I28" s="64"/>
      <c r="J28" s="64"/>
      <c r="K28" s="63">
        <v>1590.0609999999999</v>
      </c>
      <c r="L28" s="64"/>
      <c r="M28" s="62" t="s">
        <v>33</v>
      </c>
      <c r="N28" s="61"/>
      <c r="O28" s="61"/>
      <c r="Q28" s="40"/>
      <c r="R28" s="41"/>
    </row>
    <row r="29" spans="1:18" s="2" customFormat="1" ht="92.25" customHeight="1" x14ac:dyDescent="0.25">
      <c r="A29" s="62">
        <v>4</v>
      </c>
      <c r="B29" s="55" t="s">
        <v>72</v>
      </c>
      <c r="C29" s="62">
        <v>2023</v>
      </c>
      <c r="D29" s="62" t="s">
        <v>30</v>
      </c>
      <c r="E29" s="63">
        <v>1027.9010000000001</v>
      </c>
      <c r="F29" s="63">
        <f t="shared" si="1"/>
        <v>1027.9010000000001</v>
      </c>
      <c r="G29" s="64"/>
      <c r="H29" s="64"/>
      <c r="I29" s="64"/>
      <c r="J29" s="64"/>
      <c r="K29" s="63">
        <v>1027.9010000000001</v>
      </c>
      <c r="L29" s="64"/>
      <c r="M29" s="62" t="s">
        <v>33</v>
      </c>
      <c r="N29" s="61"/>
      <c r="O29" s="61"/>
      <c r="Q29" s="40"/>
      <c r="R29" s="41"/>
    </row>
    <row r="30" spans="1:18" s="2" customFormat="1" ht="106.5" customHeight="1" x14ac:dyDescent="0.25">
      <c r="A30" s="62">
        <v>5</v>
      </c>
      <c r="B30" s="55" t="s">
        <v>73</v>
      </c>
      <c r="C30" s="62">
        <v>2023</v>
      </c>
      <c r="D30" s="62" t="s">
        <v>30</v>
      </c>
      <c r="E30" s="63">
        <v>880.58199999999999</v>
      </c>
      <c r="F30" s="63">
        <f t="shared" si="1"/>
        <v>880.58199999999999</v>
      </c>
      <c r="G30" s="64"/>
      <c r="H30" s="64"/>
      <c r="I30" s="64"/>
      <c r="J30" s="64"/>
      <c r="K30" s="63">
        <v>880.58199999999999</v>
      </c>
      <c r="L30" s="64"/>
      <c r="M30" s="62" t="s">
        <v>33</v>
      </c>
      <c r="N30" s="61"/>
      <c r="O30" s="61"/>
      <c r="Q30" s="40"/>
      <c r="R30" s="41"/>
    </row>
    <row r="31" spans="1:18" s="2" customFormat="1" ht="94.7" customHeight="1" x14ac:dyDescent="0.25">
      <c r="A31" s="62">
        <v>6</v>
      </c>
      <c r="B31" s="55" t="s">
        <v>74</v>
      </c>
      <c r="C31" s="62">
        <v>2023</v>
      </c>
      <c r="D31" s="62" t="s">
        <v>30</v>
      </c>
      <c r="E31" s="63">
        <v>109.52</v>
      </c>
      <c r="F31" s="63">
        <f t="shared" si="1"/>
        <v>109.52</v>
      </c>
      <c r="G31" s="64"/>
      <c r="H31" s="64"/>
      <c r="I31" s="64"/>
      <c r="J31" s="64"/>
      <c r="K31" s="63">
        <v>109.52</v>
      </c>
      <c r="L31" s="64"/>
      <c r="M31" s="62" t="s">
        <v>34</v>
      </c>
      <c r="N31" s="61"/>
      <c r="O31" s="61"/>
      <c r="Q31" s="40"/>
      <c r="R31" s="41"/>
    </row>
    <row r="32" spans="1:18" s="2" customFormat="1" ht="108.95" customHeight="1" x14ac:dyDescent="0.25">
      <c r="A32" s="62">
        <v>7</v>
      </c>
      <c r="B32" s="55" t="s">
        <v>75</v>
      </c>
      <c r="C32" s="62">
        <v>2023</v>
      </c>
      <c r="D32" s="62" t="s">
        <v>30</v>
      </c>
      <c r="E32" s="63">
        <v>131.42400000000001</v>
      </c>
      <c r="F32" s="63">
        <f t="shared" si="1"/>
        <v>131.42400000000001</v>
      </c>
      <c r="G32" s="64"/>
      <c r="H32" s="64"/>
      <c r="I32" s="64"/>
      <c r="J32" s="64"/>
      <c r="K32" s="63">
        <v>131.42400000000001</v>
      </c>
      <c r="L32" s="64"/>
      <c r="M32" s="62" t="s">
        <v>35</v>
      </c>
      <c r="N32" s="61"/>
      <c r="O32" s="61"/>
      <c r="Q32" s="40"/>
      <c r="R32" s="41"/>
    </row>
    <row r="33" spans="1:18" s="2" customFormat="1" ht="91.5" customHeight="1" x14ac:dyDescent="0.25">
      <c r="A33" s="62">
        <v>8</v>
      </c>
      <c r="B33" s="55" t="s">
        <v>71</v>
      </c>
      <c r="C33" s="62">
        <v>2023</v>
      </c>
      <c r="D33" s="62" t="s">
        <v>30</v>
      </c>
      <c r="E33" s="63">
        <v>109.52</v>
      </c>
      <c r="F33" s="63">
        <f t="shared" si="1"/>
        <v>109.52</v>
      </c>
      <c r="G33" s="64"/>
      <c r="H33" s="64"/>
      <c r="I33" s="64"/>
      <c r="J33" s="64"/>
      <c r="K33" s="63">
        <v>109.52</v>
      </c>
      <c r="L33" s="64"/>
      <c r="M33" s="62" t="s">
        <v>34</v>
      </c>
      <c r="N33" s="61"/>
      <c r="O33" s="61"/>
      <c r="Q33" s="40"/>
      <c r="R33" s="41"/>
    </row>
    <row r="34" spans="1:18" s="2" customFormat="1" ht="91.5" customHeight="1" x14ac:dyDescent="0.25">
      <c r="A34" s="62">
        <v>9</v>
      </c>
      <c r="B34" s="55" t="s">
        <v>71</v>
      </c>
      <c r="C34" s="62">
        <v>2023</v>
      </c>
      <c r="D34" s="62" t="s">
        <v>30</v>
      </c>
      <c r="E34" s="63">
        <v>323.428</v>
      </c>
      <c r="F34" s="63">
        <f t="shared" si="1"/>
        <v>323.428</v>
      </c>
      <c r="G34" s="64"/>
      <c r="H34" s="64"/>
      <c r="I34" s="64"/>
      <c r="J34" s="64"/>
      <c r="K34" s="63">
        <v>323.428</v>
      </c>
      <c r="L34" s="64"/>
      <c r="M34" s="62" t="s">
        <v>36</v>
      </c>
      <c r="N34" s="61"/>
      <c r="O34" s="61"/>
      <c r="Q34" s="40"/>
      <c r="R34" s="41"/>
    </row>
    <row r="35" spans="1:18" s="2" customFormat="1" ht="99.95" customHeight="1" x14ac:dyDescent="0.25">
      <c r="A35" s="62">
        <v>10</v>
      </c>
      <c r="B35" s="55" t="s">
        <v>71</v>
      </c>
      <c r="C35" s="62">
        <v>2023</v>
      </c>
      <c r="D35" s="62" t="s">
        <v>30</v>
      </c>
      <c r="E35" s="63">
        <v>328.56</v>
      </c>
      <c r="F35" s="63">
        <f t="shared" si="1"/>
        <v>328.56</v>
      </c>
      <c r="G35" s="64"/>
      <c r="H35" s="64"/>
      <c r="I35" s="64"/>
      <c r="J35" s="64"/>
      <c r="K35" s="63">
        <v>328.56</v>
      </c>
      <c r="L35" s="64"/>
      <c r="M35" s="62" t="s">
        <v>37</v>
      </c>
      <c r="N35" s="61"/>
      <c r="O35" s="61"/>
      <c r="Q35" s="40"/>
      <c r="R35" s="41"/>
    </row>
    <row r="36" spans="1:18" s="2" customFormat="1" ht="96.75" customHeight="1" x14ac:dyDescent="0.25">
      <c r="A36" s="62">
        <v>11</v>
      </c>
      <c r="B36" s="55" t="s">
        <v>74</v>
      </c>
      <c r="C36" s="62">
        <v>2023</v>
      </c>
      <c r="D36" s="62" t="s">
        <v>30</v>
      </c>
      <c r="E36" s="63">
        <v>374.334</v>
      </c>
      <c r="F36" s="63">
        <f t="shared" si="1"/>
        <v>374.334</v>
      </c>
      <c r="G36" s="64"/>
      <c r="H36" s="64"/>
      <c r="I36" s="64"/>
      <c r="J36" s="64"/>
      <c r="K36" s="63">
        <v>374.334</v>
      </c>
      <c r="L36" s="64"/>
      <c r="M36" s="62" t="s">
        <v>37</v>
      </c>
      <c r="N36" s="61"/>
      <c r="O36" s="61"/>
      <c r="Q36" s="40"/>
      <c r="R36" s="41"/>
    </row>
    <row r="37" spans="1:18" s="2" customFormat="1" ht="92.25" customHeight="1" x14ac:dyDescent="0.25">
      <c r="A37" s="62">
        <v>12</v>
      </c>
      <c r="B37" s="55" t="s">
        <v>76</v>
      </c>
      <c r="C37" s="62">
        <v>2023</v>
      </c>
      <c r="D37" s="62" t="s">
        <v>30</v>
      </c>
      <c r="E37" s="63">
        <v>240.94399999999999</v>
      </c>
      <c r="F37" s="63">
        <f t="shared" si="1"/>
        <v>240.94399999999999</v>
      </c>
      <c r="G37" s="64"/>
      <c r="H37" s="64"/>
      <c r="I37" s="64"/>
      <c r="J37" s="64"/>
      <c r="K37" s="63">
        <v>240.94399999999999</v>
      </c>
      <c r="L37" s="64"/>
      <c r="M37" s="62" t="s">
        <v>38</v>
      </c>
      <c r="N37" s="61"/>
      <c r="O37" s="61"/>
      <c r="Q37" s="40"/>
      <c r="R37" s="41"/>
    </row>
    <row r="38" spans="1:18" s="2" customFormat="1" ht="99" customHeight="1" x14ac:dyDescent="0.25">
      <c r="A38" s="62">
        <v>13</v>
      </c>
      <c r="B38" s="55" t="s">
        <v>76</v>
      </c>
      <c r="C38" s="62">
        <v>2023</v>
      </c>
      <c r="D38" s="62" t="s">
        <v>30</v>
      </c>
      <c r="E38" s="63">
        <v>1093.4179999999999</v>
      </c>
      <c r="F38" s="63">
        <f t="shared" si="1"/>
        <v>1093.4179999999999</v>
      </c>
      <c r="G38" s="64"/>
      <c r="H38" s="64"/>
      <c r="I38" s="64"/>
      <c r="J38" s="64"/>
      <c r="K38" s="63">
        <v>1093.4179999999999</v>
      </c>
      <c r="L38" s="64"/>
      <c r="M38" s="62" t="s">
        <v>32</v>
      </c>
      <c r="N38" s="61"/>
      <c r="O38" s="61"/>
      <c r="Q38" s="40"/>
      <c r="R38" s="41"/>
    </row>
    <row r="39" spans="1:18" s="2" customFormat="1" ht="103.7" customHeight="1" x14ac:dyDescent="0.25">
      <c r="A39" s="62">
        <v>14</v>
      </c>
      <c r="B39" s="55" t="s">
        <v>71</v>
      </c>
      <c r="C39" s="62">
        <v>2023</v>
      </c>
      <c r="D39" s="62" t="s">
        <v>30</v>
      </c>
      <c r="E39" s="63">
        <v>327.24799999999999</v>
      </c>
      <c r="F39" s="63">
        <f t="shared" si="1"/>
        <v>327.24799999999999</v>
      </c>
      <c r="G39" s="64"/>
      <c r="H39" s="64"/>
      <c r="I39" s="64"/>
      <c r="J39" s="64"/>
      <c r="K39" s="63">
        <v>327.24799999999999</v>
      </c>
      <c r="L39" s="64"/>
      <c r="M39" s="62" t="s">
        <v>32</v>
      </c>
      <c r="N39" s="61"/>
      <c r="O39" s="61"/>
      <c r="Q39" s="40"/>
      <c r="R39" s="41"/>
    </row>
    <row r="40" spans="1:18" s="2" customFormat="1" ht="99" customHeight="1" x14ac:dyDescent="0.25">
      <c r="A40" s="62">
        <v>15</v>
      </c>
      <c r="B40" s="55" t="s">
        <v>70</v>
      </c>
      <c r="C40" s="62">
        <v>2023</v>
      </c>
      <c r="D40" s="62" t="s">
        <v>30</v>
      </c>
      <c r="E40" s="63">
        <v>894.81</v>
      </c>
      <c r="F40" s="63">
        <f t="shared" si="1"/>
        <v>894.81</v>
      </c>
      <c r="G40" s="64"/>
      <c r="H40" s="64"/>
      <c r="I40" s="64"/>
      <c r="J40" s="64"/>
      <c r="K40" s="63">
        <v>894.81</v>
      </c>
      <c r="L40" s="64"/>
      <c r="M40" s="62" t="s">
        <v>39</v>
      </c>
      <c r="N40" s="61"/>
      <c r="O40" s="61"/>
      <c r="Q40" s="40"/>
      <c r="R40" s="41"/>
    </row>
    <row r="41" spans="1:18" s="2" customFormat="1" ht="97.5" customHeight="1" x14ac:dyDescent="0.25">
      <c r="A41" s="62">
        <v>16</v>
      </c>
      <c r="B41" s="55" t="s">
        <v>71</v>
      </c>
      <c r="C41" s="62">
        <v>2023</v>
      </c>
      <c r="D41" s="62" t="s">
        <v>30</v>
      </c>
      <c r="E41" s="63">
        <v>423.87200000000001</v>
      </c>
      <c r="F41" s="63">
        <f t="shared" si="1"/>
        <v>423.87200000000001</v>
      </c>
      <c r="G41" s="64"/>
      <c r="H41" s="64"/>
      <c r="I41" s="64"/>
      <c r="J41" s="64"/>
      <c r="K41" s="63">
        <v>423.87200000000001</v>
      </c>
      <c r="L41" s="64"/>
      <c r="M41" s="62" t="s">
        <v>40</v>
      </c>
      <c r="N41" s="61"/>
      <c r="O41" s="61"/>
      <c r="Q41" s="40"/>
      <c r="R41" s="41"/>
    </row>
    <row r="42" spans="1:18" s="2" customFormat="1" ht="18" customHeight="1" x14ac:dyDescent="0.25">
      <c r="A42" s="82" t="s">
        <v>62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4"/>
      <c r="Q42" s="40"/>
      <c r="R42" s="41"/>
    </row>
    <row r="43" spans="1:18" s="2" customFormat="1" ht="102.75" customHeight="1" x14ac:dyDescent="0.25">
      <c r="A43" s="62">
        <v>17</v>
      </c>
      <c r="B43" s="55" t="s">
        <v>70</v>
      </c>
      <c r="C43" s="62">
        <v>2023</v>
      </c>
      <c r="D43" s="62" t="s">
        <v>30</v>
      </c>
      <c r="E43" s="63">
        <v>947.99599999999998</v>
      </c>
      <c r="F43" s="63">
        <f>K43</f>
        <v>947.99599999999998</v>
      </c>
      <c r="G43" s="64"/>
      <c r="H43" s="64"/>
      <c r="I43" s="64"/>
      <c r="J43" s="64"/>
      <c r="K43" s="63">
        <v>947.99599999999998</v>
      </c>
      <c r="L43" s="64"/>
      <c r="M43" s="62" t="s">
        <v>41</v>
      </c>
      <c r="N43" s="61"/>
      <c r="O43" s="61"/>
      <c r="Q43" s="40"/>
      <c r="R43" s="41"/>
    </row>
    <row r="44" spans="1:18" s="2" customFormat="1" ht="96" customHeight="1" x14ac:dyDescent="0.25">
      <c r="A44" s="62">
        <v>18</v>
      </c>
      <c r="B44" s="55" t="s">
        <v>71</v>
      </c>
      <c r="C44" s="62">
        <v>2023</v>
      </c>
      <c r="D44" s="62" t="s">
        <v>30</v>
      </c>
      <c r="E44" s="63">
        <v>1304.971</v>
      </c>
      <c r="F44" s="63">
        <f t="shared" ref="F44:F63" si="2">K44</f>
        <v>1304.971</v>
      </c>
      <c r="G44" s="64"/>
      <c r="H44" s="64"/>
      <c r="I44" s="64"/>
      <c r="J44" s="64"/>
      <c r="K44" s="63">
        <v>1304.971</v>
      </c>
      <c r="L44" s="64"/>
      <c r="M44" s="62" t="s">
        <v>42</v>
      </c>
      <c r="N44" s="61"/>
      <c r="O44" s="61"/>
      <c r="Q44" s="40"/>
      <c r="R44" s="41"/>
    </row>
    <row r="45" spans="1:18" s="2" customFormat="1" ht="97.5" customHeight="1" x14ac:dyDescent="0.25">
      <c r="A45" s="77">
        <v>19</v>
      </c>
      <c r="B45" s="76" t="s">
        <v>77</v>
      </c>
      <c r="C45" s="62">
        <v>2023</v>
      </c>
      <c r="D45" s="62" t="s">
        <v>30</v>
      </c>
      <c r="E45" s="63">
        <v>701.96799999999996</v>
      </c>
      <c r="F45" s="63">
        <f t="shared" si="2"/>
        <v>701.96799999999996</v>
      </c>
      <c r="G45" s="64"/>
      <c r="H45" s="64"/>
      <c r="I45" s="64"/>
      <c r="J45" s="64"/>
      <c r="K45" s="63">
        <v>701.96799999999996</v>
      </c>
      <c r="L45" s="64"/>
      <c r="M45" s="62" t="s">
        <v>43</v>
      </c>
      <c r="N45" s="61"/>
      <c r="O45" s="61"/>
      <c r="Q45" s="40"/>
      <c r="R45" s="41"/>
    </row>
    <row r="46" spans="1:18" s="2" customFormat="1" ht="102" customHeight="1" x14ac:dyDescent="0.25">
      <c r="A46" s="62">
        <v>20</v>
      </c>
      <c r="B46" s="55" t="s">
        <v>73</v>
      </c>
      <c r="C46" s="62">
        <v>2023</v>
      </c>
      <c r="D46" s="62" t="s">
        <v>30</v>
      </c>
      <c r="E46" s="63">
        <v>284.52</v>
      </c>
      <c r="F46" s="63">
        <f t="shared" si="2"/>
        <v>284.52</v>
      </c>
      <c r="G46" s="64"/>
      <c r="H46" s="64"/>
      <c r="I46" s="64"/>
      <c r="J46" s="64"/>
      <c r="K46" s="63">
        <v>284.52</v>
      </c>
      <c r="L46" s="64"/>
      <c r="M46" s="62" t="s">
        <v>37</v>
      </c>
      <c r="N46" s="60"/>
      <c r="O46" s="60"/>
      <c r="Q46" s="40"/>
      <c r="R46" s="41"/>
    </row>
    <row r="47" spans="1:18" s="2" customFormat="1" ht="103.7" customHeight="1" x14ac:dyDescent="0.25">
      <c r="A47" s="62">
        <v>21</v>
      </c>
      <c r="B47" s="55" t="s">
        <v>71</v>
      </c>
      <c r="C47" s="62">
        <v>2023</v>
      </c>
      <c r="D47" s="62" t="s">
        <v>30</v>
      </c>
      <c r="E47" s="63">
        <v>564.09</v>
      </c>
      <c r="F47" s="63">
        <f t="shared" si="2"/>
        <v>564.09</v>
      </c>
      <c r="G47" s="64"/>
      <c r="H47" s="64"/>
      <c r="I47" s="64"/>
      <c r="J47" s="64"/>
      <c r="K47" s="63">
        <v>564.09</v>
      </c>
      <c r="L47" s="64"/>
      <c r="M47" s="62" t="s">
        <v>37</v>
      </c>
      <c r="N47" s="60"/>
      <c r="O47" s="60"/>
      <c r="Q47" s="40"/>
      <c r="R47" s="41"/>
    </row>
    <row r="48" spans="1:18" s="2" customFormat="1" ht="97.5" customHeight="1" x14ac:dyDescent="0.25">
      <c r="A48" s="62">
        <v>22</v>
      </c>
      <c r="B48" s="55" t="s">
        <v>71</v>
      </c>
      <c r="C48" s="62">
        <v>2023</v>
      </c>
      <c r="D48" s="62" t="s">
        <v>30</v>
      </c>
      <c r="E48" s="63">
        <v>109.52</v>
      </c>
      <c r="F48" s="63">
        <f t="shared" si="2"/>
        <v>109.52</v>
      </c>
      <c r="G48" s="64"/>
      <c r="H48" s="64"/>
      <c r="I48" s="64"/>
      <c r="J48" s="64"/>
      <c r="K48" s="63">
        <v>109.52</v>
      </c>
      <c r="L48" s="64"/>
      <c r="M48" s="62" t="s">
        <v>34</v>
      </c>
      <c r="N48" s="60"/>
      <c r="O48" s="60"/>
      <c r="Q48" s="40"/>
      <c r="R48" s="41"/>
    </row>
    <row r="49" spans="1:18" s="2" customFormat="1" ht="98.25" customHeight="1" x14ac:dyDescent="0.25">
      <c r="A49" s="62">
        <v>23</v>
      </c>
      <c r="B49" s="66" t="s">
        <v>71</v>
      </c>
      <c r="C49" s="62">
        <v>2023</v>
      </c>
      <c r="D49" s="62" t="s">
        <v>30</v>
      </c>
      <c r="E49" s="63">
        <v>122.69199999999999</v>
      </c>
      <c r="F49" s="63">
        <f t="shared" si="2"/>
        <v>122.69199999999999</v>
      </c>
      <c r="G49" s="64"/>
      <c r="H49" s="64"/>
      <c r="I49" s="64"/>
      <c r="J49" s="64"/>
      <c r="K49" s="63">
        <v>122.69199999999999</v>
      </c>
      <c r="L49" s="64"/>
      <c r="M49" s="62" t="s">
        <v>44</v>
      </c>
      <c r="N49" s="60"/>
      <c r="O49" s="60"/>
      <c r="Q49" s="40"/>
      <c r="R49" s="41"/>
    </row>
    <row r="50" spans="1:18" s="2" customFormat="1" ht="98.25" customHeight="1" x14ac:dyDescent="0.25">
      <c r="A50" s="62">
        <v>24</v>
      </c>
      <c r="B50" s="55" t="s">
        <v>71</v>
      </c>
      <c r="C50" s="62">
        <v>2023</v>
      </c>
      <c r="D50" s="62" t="s">
        <v>30</v>
      </c>
      <c r="E50" s="63">
        <v>701.13800000000003</v>
      </c>
      <c r="F50" s="63">
        <f t="shared" si="2"/>
        <v>701.13800000000003</v>
      </c>
      <c r="G50" s="64"/>
      <c r="H50" s="64"/>
      <c r="I50" s="64"/>
      <c r="J50" s="64"/>
      <c r="K50" s="63">
        <v>701.13800000000003</v>
      </c>
      <c r="L50" s="64"/>
      <c r="M50" s="62" t="s">
        <v>45</v>
      </c>
      <c r="N50" s="60"/>
      <c r="O50" s="60"/>
      <c r="Q50" s="40"/>
      <c r="R50" s="41"/>
    </row>
    <row r="51" spans="1:18" s="2" customFormat="1" ht="102" customHeight="1" x14ac:dyDescent="0.25">
      <c r="A51" s="62">
        <v>25</v>
      </c>
      <c r="B51" s="55" t="s">
        <v>72</v>
      </c>
      <c r="C51" s="62">
        <v>2023</v>
      </c>
      <c r="D51" s="62" t="s">
        <v>30</v>
      </c>
      <c r="E51" s="63">
        <v>619.47900000000004</v>
      </c>
      <c r="F51" s="63">
        <f t="shared" si="2"/>
        <v>619.47900000000004</v>
      </c>
      <c r="G51" s="64"/>
      <c r="H51" s="64"/>
      <c r="I51" s="64"/>
      <c r="J51" s="64"/>
      <c r="K51" s="63">
        <v>619.47900000000004</v>
      </c>
      <c r="L51" s="64"/>
      <c r="M51" s="62" t="s">
        <v>46</v>
      </c>
      <c r="N51" s="60"/>
      <c r="O51" s="60"/>
      <c r="Q51" s="40"/>
      <c r="R51" s="41"/>
    </row>
    <row r="52" spans="1:18" s="2" customFormat="1" ht="105" customHeight="1" x14ac:dyDescent="0.25">
      <c r="A52" s="62">
        <v>26</v>
      </c>
      <c r="B52" s="55" t="s">
        <v>70</v>
      </c>
      <c r="C52" s="62">
        <v>2023</v>
      </c>
      <c r="D52" s="62" t="s">
        <v>30</v>
      </c>
      <c r="E52" s="63">
        <v>1403.3989999999999</v>
      </c>
      <c r="F52" s="63">
        <f t="shared" si="2"/>
        <v>1403.3989999999999</v>
      </c>
      <c r="G52" s="64"/>
      <c r="H52" s="64"/>
      <c r="I52" s="64"/>
      <c r="J52" s="64"/>
      <c r="K52" s="63">
        <v>1403.3989999999999</v>
      </c>
      <c r="L52" s="64"/>
      <c r="M52" s="62" t="s">
        <v>41</v>
      </c>
      <c r="N52" s="60"/>
      <c r="O52" s="60"/>
      <c r="Q52" s="40"/>
      <c r="R52" s="41"/>
    </row>
    <row r="53" spans="1:18" s="2" customFormat="1" ht="105" customHeight="1" x14ac:dyDescent="0.25">
      <c r="A53" s="62">
        <v>27</v>
      </c>
      <c r="B53" s="55" t="s">
        <v>73</v>
      </c>
      <c r="C53" s="62">
        <v>2023</v>
      </c>
      <c r="D53" s="62" t="s">
        <v>30</v>
      </c>
      <c r="E53" s="63">
        <v>979.45399999999995</v>
      </c>
      <c r="F53" s="63">
        <f t="shared" si="2"/>
        <v>979.45399999999995</v>
      </c>
      <c r="G53" s="64"/>
      <c r="H53" s="64"/>
      <c r="I53" s="64"/>
      <c r="J53" s="64"/>
      <c r="K53" s="63">
        <v>979.45399999999995</v>
      </c>
      <c r="L53" s="64"/>
      <c r="M53" s="62" t="s">
        <v>47</v>
      </c>
      <c r="N53" s="60"/>
      <c r="O53" s="60"/>
      <c r="Q53" s="40"/>
      <c r="R53" s="41"/>
    </row>
    <row r="54" spans="1:18" s="2" customFormat="1" ht="100.5" customHeight="1" x14ac:dyDescent="0.25">
      <c r="A54" s="62">
        <v>28</v>
      </c>
      <c r="B54" s="55" t="s">
        <v>70</v>
      </c>
      <c r="C54" s="62">
        <v>2023</v>
      </c>
      <c r="D54" s="62" t="s">
        <v>30</v>
      </c>
      <c r="E54" s="63">
        <v>335.81599999999997</v>
      </c>
      <c r="F54" s="63">
        <f t="shared" si="2"/>
        <v>335.81599999999997</v>
      </c>
      <c r="G54" s="64"/>
      <c r="H54" s="64"/>
      <c r="I54" s="64"/>
      <c r="J54" s="64"/>
      <c r="K54" s="63">
        <v>335.81599999999997</v>
      </c>
      <c r="L54" s="64"/>
      <c r="M54" s="62" t="s">
        <v>48</v>
      </c>
      <c r="N54" s="60"/>
      <c r="O54" s="60"/>
      <c r="Q54" s="40"/>
      <c r="R54" s="41"/>
    </row>
    <row r="55" spans="1:18" s="2" customFormat="1" ht="105" customHeight="1" x14ac:dyDescent="0.25">
      <c r="A55" s="62">
        <v>29</v>
      </c>
      <c r="B55" s="55" t="s">
        <v>73</v>
      </c>
      <c r="C55" s="62">
        <v>2023</v>
      </c>
      <c r="D55" s="62" t="s">
        <v>30</v>
      </c>
      <c r="E55" s="63">
        <v>264.92</v>
      </c>
      <c r="F55" s="63">
        <f t="shared" si="2"/>
        <v>264.92</v>
      </c>
      <c r="G55" s="64"/>
      <c r="H55" s="64"/>
      <c r="I55" s="64"/>
      <c r="J55" s="64"/>
      <c r="K55" s="63">
        <v>264.92</v>
      </c>
      <c r="L55" s="64"/>
      <c r="M55" s="62" t="s">
        <v>49</v>
      </c>
      <c r="N55" s="60"/>
      <c r="O55" s="60"/>
      <c r="Q55" s="40"/>
      <c r="R55" s="41"/>
    </row>
    <row r="56" spans="1:18" s="2" customFormat="1" ht="105.75" customHeight="1" x14ac:dyDescent="0.25">
      <c r="A56" s="62">
        <v>30</v>
      </c>
      <c r="B56" s="55" t="s">
        <v>72</v>
      </c>
      <c r="C56" s="62">
        <v>2023</v>
      </c>
      <c r="D56" s="62" t="s">
        <v>30</v>
      </c>
      <c r="E56" s="63">
        <v>1616.6949999999999</v>
      </c>
      <c r="F56" s="63">
        <f t="shared" si="2"/>
        <v>1616.6949999999999</v>
      </c>
      <c r="G56" s="64"/>
      <c r="H56" s="64"/>
      <c r="I56" s="64"/>
      <c r="J56" s="64"/>
      <c r="K56" s="63">
        <v>1616.6949999999999</v>
      </c>
      <c r="L56" s="64"/>
      <c r="M56" s="62" t="s">
        <v>50</v>
      </c>
      <c r="N56" s="60"/>
      <c r="O56" s="60"/>
      <c r="Q56" s="40"/>
      <c r="R56" s="41"/>
    </row>
    <row r="57" spans="1:18" s="2" customFormat="1" ht="99.95" customHeight="1" x14ac:dyDescent="0.25">
      <c r="A57" s="62">
        <v>31</v>
      </c>
      <c r="B57" s="55" t="s">
        <v>71</v>
      </c>
      <c r="C57" s="62">
        <v>2023</v>
      </c>
      <c r="D57" s="62" t="s">
        <v>30</v>
      </c>
      <c r="E57" s="63">
        <v>1400.758</v>
      </c>
      <c r="F57" s="63">
        <f t="shared" si="2"/>
        <v>1400.758</v>
      </c>
      <c r="G57" s="64"/>
      <c r="H57" s="64"/>
      <c r="I57" s="64"/>
      <c r="J57" s="64"/>
      <c r="K57" s="63">
        <v>1400.758</v>
      </c>
      <c r="L57" s="64"/>
      <c r="M57" s="62" t="s">
        <v>51</v>
      </c>
      <c r="N57" s="60"/>
      <c r="O57" s="60"/>
      <c r="Q57" s="40"/>
      <c r="R57" s="41"/>
    </row>
    <row r="58" spans="1:18" s="2" customFormat="1" ht="99" customHeight="1" x14ac:dyDescent="0.25">
      <c r="A58" s="62">
        <v>32</v>
      </c>
      <c r="B58" s="55" t="s">
        <v>71</v>
      </c>
      <c r="C58" s="62">
        <v>2023</v>
      </c>
      <c r="D58" s="62" t="s">
        <v>30</v>
      </c>
      <c r="E58" s="63">
        <v>1128.7059999999999</v>
      </c>
      <c r="F58" s="63">
        <f t="shared" si="2"/>
        <v>1128.7059999999999</v>
      </c>
      <c r="G58" s="64"/>
      <c r="H58" s="64"/>
      <c r="I58" s="64"/>
      <c r="J58" s="64"/>
      <c r="K58" s="63">
        <v>1128.7059999999999</v>
      </c>
      <c r="L58" s="64"/>
      <c r="M58" s="62" t="s">
        <v>52</v>
      </c>
      <c r="N58" s="60"/>
      <c r="O58" s="60"/>
      <c r="Q58" s="40"/>
      <c r="R58" s="41"/>
    </row>
    <row r="59" spans="1:18" s="2" customFormat="1" ht="96" customHeight="1" x14ac:dyDescent="0.25">
      <c r="A59" s="62">
        <v>33</v>
      </c>
      <c r="B59" s="55" t="s">
        <v>73</v>
      </c>
      <c r="C59" s="62">
        <v>2023</v>
      </c>
      <c r="D59" s="62" t="s">
        <v>30</v>
      </c>
      <c r="E59" s="63">
        <v>1475.37</v>
      </c>
      <c r="F59" s="63">
        <f t="shared" si="2"/>
        <v>1475.37</v>
      </c>
      <c r="G59" s="64"/>
      <c r="H59" s="64"/>
      <c r="I59" s="64"/>
      <c r="J59" s="64"/>
      <c r="K59" s="63">
        <v>1475.37</v>
      </c>
      <c r="L59" s="64"/>
      <c r="M59" s="62" t="s">
        <v>53</v>
      </c>
      <c r="N59" s="60"/>
      <c r="O59" s="60"/>
      <c r="Q59" s="40"/>
      <c r="R59" s="41"/>
    </row>
    <row r="60" spans="1:18" s="2" customFormat="1" ht="102.75" customHeight="1" x14ac:dyDescent="0.25">
      <c r="A60" s="62">
        <v>34</v>
      </c>
      <c r="B60" s="55" t="s">
        <v>73</v>
      </c>
      <c r="C60" s="62">
        <v>2023</v>
      </c>
      <c r="D60" s="62" t="s">
        <v>30</v>
      </c>
      <c r="E60" s="63">
        <v>1615.9059999999999</v>
      </c>
      <c r="F60" s="63">
        <f t="shared" si="2"/>
        <v>1615.9059999999999</v>
      </c>
      <c r="G60" s="64"/>
      <c r="H60" s="64"/>
      <c r="I60" s="64"/>
      <c r="J60" s="64"/>
      <c r="K60" s="63">
        <v>1615.9059999999999</v>
      </c>
      <c r="L60" s="64"/>
      <c r="M60" s="62" t="s">
        <v>54</v>
      </c>
      <c r="N60" s="60"/>
      <c r="O60" s="60"/>
      <c r="Q60" s="40"/>
      <c r="R60" s="41"/>
    </row>
    <row r="61" spans="1:18" s="2" customFormat="1" ht="105" customHeight="1" x14ac:dyDescent="0.25">
      <c r="A61" s="62">
        <v>35</v>
      </c>
      <c r="B61" s="55" t="s">
        <v>73</v>
      </c>
      <c r="C61" s="62">
        <v>2023</v>
      </c>
      <c r="D61" s="62" t="s">
        <v>30</v>
      </c>
      <c r="E61" s="63">
        <v>1163.74</v>
      </c>
      <c r="F61" s="63">
        <f t="shared" si="2"/>
        <v>1163.74</v>
      </c>
      <c r="G61" s="64"/>
      <c r="H61" s="64"/>
      <c r="I61" s="64"/>
      <c r="J61" s="64"/>
      <c r="K61" s="63">
        <v>1163.74</v>
      </c>
      <c r="L61" s="64"/>
      <c r="M61" s="62" t="s">
        <v>55</v>
      </c>
      <c r="N61" s="60"/>
      <c r="O61" s="60"/>
      <c r="Q61" s="40"/>
      <c r="R61" s="41"/>
    </row>
    <row r="62" spans="1:18" s="2" customFormat="1" ht="101.25" customHeight="1" x14ac:dyDescent="0.25">
      <c r="A62" s="62">
        <v>36</v>
      </c>
      <c r="B62" s="55" t="s">
        <v>71</v>
      </c>
      <c r="C62" s="62">
        <v>2023</v>
      </c>
      <c r="D62" s="62" t="s">
        <v>30</v>
      </c>
      <c r="E62" s="63">
        <v>264.92</v>
      </c>
      <c r="F62" s="63">
        <f t="shared" si="2"/>
        <v>264.92</v>
      </c>
      <c r="G62" s="64"/>
      <c r="H62" s="64"/>
      <c r="I62" s="64"/>
      <c r="J62" s="64"/>
      <c r="K62" s="63">
        <v>264.92</v>
      </c>
      <c r="L62" s="64"/>
      <c r="M62" s="62" t="s">
        <v>49</v>
      </c>
      <c r="N62" s="60"/>
      <c r="O62" s="60"/>
      <c r="Q62" s="40"/>
      <c r="R62" s="41"/>
    </row>
    <row r="63" spans="1:18" s="2" customFormat="1" ht="109.5" customHeight="1" x14ac:dyDescent="0.25">
      <c r="A63" s="62">
        <v>37</v>
      </c>
      <c r="B63" s="55" t="s">
        <v>71</v>
      </c>
      <c r="C63" s="62">
        <v>2023</v>
      </c>
      <c r="D63" s="62" t="s">
        <v>30</v>
      </c>
      <c r="E63" s="63">
        <v>728.53</v>
      </c>
      <c r="F63" s="63">
        <f t="shared" si="2"/>
        <v>728.53</v>
      </c>
      <c r="G63" s="64"/>
      <c r="H63" s="64"/>
      <c r="I63" s="64"/>
      <c r="J63" s="64"/>
      <c r="K63" s="63">
        <v>728.53</v>
      </c>
      <c r="L63" s="64"/>
      <c r="M63" s="62" t="s">
        <v>41</v>
      </c>
      <c r="N63" s="60"/>
      <c r="O63" s="60"/>
      <c r="Q63" s="40"/>
      <c r="R63" s="41"/>
    </row>
    <row r="64" spans="1:18" s="2" customFormat="1" ht="21.75" customHeight="1" x14ac:dyDescent="0.25">
      <c r="A64" s="88" t="s">
        <v>64</v>
      </c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90"/>
      <c r="Q64" s="40"/>
      <c r="R64" s="41"/>
    </row>
    <row r="65" spans="1:43" s="2" customFormat="1" ht="21" customHeight="1" x14ac:dyDescent="0.25">
      <c r="A65" s="78" t="s">
        <v>67</v>
      </c>
      <c r="B65" s="79"/>
      <c r="C65" s="79"/>
      <c r="D65" s="79"/>
      <c r="E65" s="80"/>
      <c r="F65" s="80"/>
      <c r="G65" s="80"/>
      <c r="H65" s="80"/>
      <c r="I65" s="80"/>
      <c r="J65" s="80"/>
      <c r="K65" s="80"/>
      <c r="L65" s="80"/>
      <c r="M65" s="79"/>
      <c r="N65" s="79"/>
      <c r="O65" s="81"/>
      <c r="Q65" s="40"/>
      <c r="R65" s="41"/>
    </row>
    <row r="66" spans="1:43" s="2" customFormat="1" ht="29.25" customHeight="1" x14ac:dyDescent="0.25">
      <c r="A66" s="67">
        <v>6</v>
      </c>
      <c r="B66" s="74" t="s">
        <v>63</v>
      </c>
      <c r="C66" s="72"/>
      <c r="D66" s="72"/>
      <c r="E66" s="73">
        <v>220.40472</v>
      </c>
      <c r="F66" s="73">
        <f>F68</f>
        <v>220.40472</v>
      </c>
      <c r="G66" s="73">
        <f t="shared" ref="G66:L66" si="3">G68</f>
        <v>0</v>
      </c>
      <c r="H66" s="73">
        <f t="shared" si="3"/>
        <v>0</v>
      </c>
      <c r="I66" s="73">
        <f t="shared" si="3"/>
        <v>0</v>
      </c>
      <c r="J66" s="73">
        <f t="shared" si="3"/>
        <v>0</v>
      </c>
      <c r="K66" s="73">
        <f t="shared" si="3"/>
        <v>220.40472</v>
      </c>
      <c r="L66" s="73">
        <f t="shared" si="3"/>
        <v>0</v>
      </c>
      <c r="M66" s="72"/>
      <c r="N66" s="71"/>
      <c r="O66" s="71"/>
      <c r="Q66" s="40"/>
      <c r="R66" s="41"/>
    </row>
    <row r="67" spans="1:43" s="2" customFormat="1" ht="18" customHeight="1" x14ac:dyDescent="0.25">
      <c r="A67" s="87" t="s">
        <v>66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70"/>
      <c r="Q67" s="40"/>
      <c r="R67" s="41"/>
    </row>
    <row r="68" spans="1:43" s="2" customFormat="1" ht="120.75" customHeight="1" x14ac:dyDescent="0.25">
      <c r="A68" s="3">
        <v>1</v>
      </c>
      <c r="B68" s="75" t="s">
        <v>79</v>
      </c>
      <c r="C68" s="3">
        <v>2023</v>
      </c>
      <c r="D68" s="3" t="s">
        <v>30</v>
      </c>
      <c r="E68" s="56">
        <v>220.40472</v>
      </c>
      <c r="F68" s="56">
        <f>K68</f>
        <v>220.40472</v>
      </c>
      <c r="G68" s="56"/>
      <c r="H68" s="56"/>
      <c r="I68" s="56"/>
      <c r="J68" s="56"/>
      <c r="K68" s="56">
        <v>220.40472</v>
      </c>
      <c r="L68" s="56"/>
      <c r="M68" s="3" t="s">
        <v>80</v>
      </c>
      <c r="N68" s="58"/>
      <c r="O68" s="59"/>
      <c r="Q68" s="40"/>
      <c r="R68" s="41"/>
    </row>
    <row r="69" spans="1:43" s="6" customFormat="1" ht="15.75" customHeight="1" x14ac:dyDescent="0.25">
      <c r="A69" s="82" t="s">
        <v>65</v>
      </c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4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:43" ht="15" customHeight="1" x14ac:dyDescent="0.2">
      <c r="A70" s="4"/>
      <c r="B70" s="50" t="s">
        <v>11</v>
      </c>
      <c r="C70" s="4"/>
      <c r="D70" s="24"/>
      <c r="E70" s="49">
        <v>269113.82272</v>
      </c>
      <c r="F70" s="49">
        <v>102370.38512000001</v>
      </c>
      <c r="G70" s="49">
        <v>0</v>
      </c>
      <c r="H70" s="49">
        <v>0</v>
      </c>
      <c r="I70" s="49">
        <v>58144.394</v>
      </c>
      <c r="J70" s="49">
        <v>0</v>
      </c>
      <c r="K70" s="49">
        <v>44225.991119999999</v>
      </c>
      <c r="L70" s="49">
        <v>0</v>
      </c>
      <c r="M70" s="23"/>
      <c r="N70" s="4"/>
      <c r="O70" s="25"/>
      <c r="Q70" s="42"/>
      <c r="R70" s="42"/>
    </row>
    <row r="71" spans="1:43" x14ac:dyDescent="0.2">
      <c r="A71" s="26"/>
      <c r="B71" s="22"/>
      <c r="C71" s="12"/>
      <c r="D71" s="20"/>
      <c r="E71" s="13"/>
      <c r="F71" s="14"/>
      <c r="G71" s="15"/>
      <c r="H71" s="15"/>
      <c r="I71" s="16"/>
      <c r="J71" s="16"/>
      <c r="K71" s="16"/>
      <c r="L71" s="16"/>
      <c r="M71" s="28"/>
      <c r="N71" s="28"/>
      <c r="O71" s="27"/>
      <c r="Q71" s="42"/>
      <c r="R71" s="42"/>
    </row>
    <row r="72" spans="1:43" x14ac:dyDescent="0.2">
      <c r="A72" s="26"/>
      <c r="B72" s="27"/>
      <c r="C72" s="12"/>
      <c r="D72" s="20"/>
      <c r="E72" s="29"/>
      <c r="F72" s="30"/>
      <c r="G72" s="30"/>
      <c r="H72" s="30"/>
      <c r="I72" s="30"/>
      <c r="J72" s="30"/>
      <c r="K72" s="30"/>
      <c r="L72" s="30"/>
      <c r="M72" s="34"/>
      <c r="N72" s="29"/>
      <c r="O72" s="27"/>
      <c r="Q72" s="42"/>
      <c r="R72" s="42"/>
    </row>
    <row r="73" spans="1:43" ht="51" customHeight="1" x14ac:dyDescent="0.3">
      <c r="A73" s="26"/>
      <c r="B73" s="85" t="s">
        <v>26</v>
      </c>
      <c r="C73" s="85"/>
      <c r="D73" s="85"/>
      <c r="E73" s="29"/>
      <c r="F73" s="39"/>
      <c r="G73" s="39"/>
      <c r="H73" s="39"/>
      <c r="I73" s="86" t="s">
        <v>68</v>
      </c>
      <c r="J73" s="86"/>
      <c r="K73" s="86"/>
      <c r="L73" s="86"/>
      <c r="M73" s="35"/>
      <c r="N73" s="31"/>
      <c r="O73" s="27"/>
      <c r="Q73" s="42"/>
      <c r="R73" s="42"/>
    </row>
    <row r="74" spans="1:43" x14ac:dyDescent="0.2">
      <c r="A74" s="26"/>
      <c r="B74" s="27"/>
      <c r="C74" s="12"/>
      <c r="D74" s="20"/>
      <c r="E74" s="30"/>
      <c r="F74" s="39"/>
      <c r="G74" s="39"/>
      <c r="H74" s="39"/>
      <c r="I74" s="39"/>
      <c r="J74" s="39"/>
      <c r="K74" s="39"/>
      <c r="L74" s="39"/>
      <c r="M74" s="36"/>
      <c r="N74" s="29"/>
      <c r="O74" s="27"/>
      <c r="Q74" s="42"/>
      <c r="R74" s="42"/>
    </row>
    <row r="75" spans="1:43" x14ac:dyDescent="0.2">
      <c r="A75" s="26"/>
      <c r="B75" s="27"/>
      <c r="C75" s="12"/>
      <c r="D75" s="20"/>
      <c r="E75" s="29"/>
      <c r="F75" s="17"/>
      <c r="G75" s="17"/>
      <c r="H75" s="17"/>
      <c r="I75" s="17"/>
      <c r="J75" s="17"/>
      <c r="K75" s="17"/>
      <c r="L75" s="17"/>
      <c r="M75" s="36"/>
      <c r="N75" s="29"/>
      <c r="O75" s="27"/>
      <c r="Q75" s="42"/>
      <c r="R75" s="42"/>
    </row>
    <row r="76" spans="1:43" x14ac:dyDescent="0.2">
      <c r="A76" s="26"/>
      <c r="B76" s="27"/>
      <c r="C76" s="12"/>
      <c r="D76" s="20"/>
      <c r="E76" s="27"/>
      <c r="F76" s="32"/>
      <c r="G76" s="32"/>
      <c r="H76" s="32"/>
      <c r="I76" s="32"/>
      <c r="J76" s="32"/>
      <c r="K76" s="32"/>
      <c r="L76" s="32"/>
      <c r="M76" s="36"/>
      <c r="N76" s="29"/>
      <c r="O76" s="27"/>
      <c r="Q76" s="42"/>
      <c r="R76" s="42"/>
    </row>
    <row r="77" spans="1:43" x14ac:dyDescent="0.2">
      <c r="B77" s="54"/>
      <c r="C77" s="11"/>
      <c r="D77" s="21"/>
      <c r="F77" s="9"/>
      <c r="G77" s="9"/>
      <c r="H77" s="9"/>
      <c r="I77" s="9"/>
      <c r="J77" s="9"/>
      <c r="K77" s="9"/>
      <c r="L77" s="9"/>
      <c r="M77" s="37"/>
      <c r="Q77" s="42"/>
      <c r="R77" s="42"/>
    </row>
    <row r="78" spans="1:43" x14ac:dyDescent="0.2">
      <c r="F78" s="9"/>
      <c r="G78" s="9"/>
      <c r="H78" s="9"/>
      <c r="I78" s="9"/>
      <c r="J78" s="9"/>
      <c r="K78" s="9"/>
      <c r="L78" s="9"/>
      <c r="M78" s="38"/>
      <c r="Q78" s="42"/>
      <c r="R78" s="42"/>
    </row>
    <row r="79" spans="1:43" x14ac:dyDescent="0.2">
      <c r="F79" s="8"/>
      <c r="G79" s="8"/>
      <c r="H79" s="8"/>
      <c r="I79" s="8"/>
      <c r="J79" s="8"/>
      <c r="K79" s="8"/>
      <c r="L79" s="8"/>
      <c r="M79" s="38"/>
    </row>
    <row r="80" spans="1:43" x14ac:dyDescent="0.2">
      <c r="F80" s="8"/>
      <c r="G80" s="8"/>
      <c r="H80" s="8"/>
      <c r="I80" s="8"/>
      <c r="J80" s="8"/>
      <c r="K80" s="8"/>
      <c r="L80" s="8"/>
      <c r="M80" s="38"/>
    </row>
    <row r="81" spans="6:13" x14ac:dyDescent="0.2">
      <c r="F81" s="8"/>
      <c r="G81" s="8"/>
      <c r="H81" s="8"/>
      <c r="I81" s="8"/>
      <c r="J81" s="8"/>
      <c r="K81" s="8"/>
      <c r="L81" s="8"/>
      <c r="M81" s="38"/>
    </row>
    <row r="82" spans="6:13" x14ac:dyDescent="0.2">
      <c r="F82" s="8"/>
      <c r="G82" s="8"/>
      <c r="H82" s="8"/>
      <c r="I82" s="8"/>
      <c r="J82" s="8"/>
      <c r="K82" s="8"/>
      <c r="L82" s="8"/>
      <c r="M82" s="38"/>
    </row>
  </sheetData>
  <mergeCells count="33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22:O22"/>
    <mergeCell ref="A8:O8"/>
    <mergeCell ref="E12:E15"/>
    <mergeCell ref="F12:L12"/>
    <mergeCell ref="M12:M15"/>
    <mergeCell ref="A17:O17"/>
    <mergeCell ref="A18:O18"/>
    <mergeCell ref="A20:O20"/>
    <mergeCell ref="A23:O23"/>
    <mergeCell ref="A69:O69"/>
    <mergeCell ref="B73:D73"/>
    <mergeCell ref="A25:O25"/>
    <mergeCell ref="I73:L73"/>
    <mergeCell ref="A42:O42"/>
    <mergeCell ref="A67:O67"/>
    <mergeCell ref="A64:O64"/>
    <mergeCell ref="A65:O65"/>
  </mergeCells>
  <pageMargins left="0.25" right="0.25" top="0.75" bottom="0.75" header="0.3" footer="0.3"/>
  <pageSetup paperSize="9" scale="66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2023-07-07T07:43:22Z</dcterms:modified>
</cp:coreProperties>
</file>