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21.02.23" sheetId="1" r:id="rId1"/>
  </sheets>
  <definedNames>
    <definedName name="_xlnm.Print_Titles" localSheetId="0">'21.02.23'!$10:$14</definedName>
    <definedName name="_xlnm.Print_Area" localSheetId="0">'21.02.23'!$A$1:$M$82</definedName>
  </definedNames>
  <calcPr calcId="162913"/>
</workbook>
</file>

<file path=xl/calcChain.xml><?xml version="1.0" encoding="utf-8"?>
<calcChain xmlns="http://schemas.openxmlformats.org/spreadsheetml/2006/main">
  <c r="F69" i="1" l="1"/>
  <c r="F67" i="1"/>
  <c r="F25" i="1" l="1"/>
  <c r="F75" i="1" l="1"/>
</calcChain>
</file>

<file path=xl/sharedStrings.xml><?xml version="1.0" encoding="utf-8"?>
<sst xmlns="http://schemas.openxmlformats.org/spreadsheetml/2006/main" count="292" uniqueCount="92">
  <si>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</si>
  <si>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</si>
  <si>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</si>
  <si>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</si>
  <si>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</si>
  <si>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</si>
  <si>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</si>
  <si>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</si>
  <si>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</si>
  <si>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</si>
  <si>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</si>
  <si>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</si>
  <si>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</si>
  <si>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</si>
  <si>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</si>
  <si>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</si>
  <si>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</si>
  <si>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</si>
  <si>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 xml:space="preserve">Начальник управління </t>
  </si>
  <si>
    <t>економічного та інвестиційного розвитку</t>
  </si>
  <si>
    <t>Олена РОСТОВА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</si>
  <si>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</si>
  <si>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</si>
  <si>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</si>
  <si>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</si>
  <si>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</si>
  <si>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</si>
  <si>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>14. Захист прав і свобод громадян</t>
  </si>
  <si>
    <t>Усього по Розділу 14</t>
  </si>
  <si>
    <t>2 од.</t>
  </si>
  <si>
    <t>Інші завдання: Забезпечення заходів національного спротиву</t>
  </si>
  <si>
    <t>3.1.2 Підвищення суспільної правосвідомості та попередження злочинності</t>
  </si>
  <si>
    <t>1 од.</t>
  </si>
  <si>
    <t>4)  рядок «Усього по Розділу 14» викласти в такій редакції:</t>
  </si>
  <si>
    <t>1) виключити заходи 1, 2, 3  Інші завдання «Забезпечення заходів національного спротиву». У зв'язку з цим  заходи 4-5 вважати відповідно заходами 1-2:</t>
  </si>
  <si>
    <t>2) доповнити заходами 3, 4, 5, 6, 7, 8, 9, 10, 11, 12, 13, 14  Інші завдання «Забезпечення заходів національного спротиву» в такій редакції:</t>
  </si>
  <si>
    <t>19. Розвиток територіальної громади</t>
  </si>
  <si>
    <t>3.2.1 Підвищення якості та доступності адміністративних та соціальних послуг</t>
  </si>
  <si>
    <t xml:space="preserve">кількість </t>
  </si>
  <si>
    <t>Усього по Розділу 19</t>
  </si>
  <si>
    <t>2)  рядок «Усього по Розділу 19» викласти в такій редакції:</t>
  </si>
  <si>
    <t>1)  захід 3 завдання «3.2.1 Підвищення якості та доступності адміністративних та соціальних послуг» викласти в такій редакції:</t>
  </si>
  <si>
    <t>-</t>
  </si>
  <si>
    <t>3) доповнити заходами 6, 7, 8, 9, 10, 11, 12, 13, 14, 15, 16, 17  завдання «3.1.2 Підвищення суспільної правосвідомості та попередження злочинності»  в такій редакції:</t>
  </si>
  <si>
    <t>Інші завдання: Попередження, виявлення, припинення та розкриття кримінальних правопорушень проти миру і безпеки людства, тероризму та інших протиправних дій, які безпосередньо створюють загрозу життєво важливим інтересам України</t>
  </si>
  <si>
    <t>3) доповнити іншим завданням «Попередження, виявлення, припинення та розкриття кримінальних правопорушень проти миру і безпеки людства, тероризму та інших протиправних дій, які безпосередньо створюють загрозу життєво важливим інтересам України» та заходом 1 в такій редакції:</t>
  </si>
  <si>
    <t>3.1.1 Підвищення спроможності регіону попереджувати, реагувати та ліквідовувати наслідки надзвичайних ситуацій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</si>
  <si>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</si>
  <si>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13. Захист населення і територій від надзвичайних ситуацій</t>
  </si>
  <si>
    <t>Усього по Розділу 13</t>
  </si>
  <si>
    <t>1) захід 16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</si>
  <si>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 xml:space="preserve">1. У Розділ «13. Захист населення і територій від надзвичайних ситуацій», такі зміни:            
</t>
  </si>
  <si>
    <t xml:space="preserve">2. У Розділ «14. Захист прав і свобод громадян», такі зміни:            
</t>
  </si>
  <si>
    <t>Інші завдання: заходи з підготовки міста до життя в умовах складних ситуацій</t>
  </si>
  <si>
    <t>Послуги з поточного ремонту житлових будинків та інших споруд, що знаходяться на території Слов’янської міської територіальної громади (ліквідація наслідків збройної агресії рф)</t>
  </si>
  <si>
    <t>Управління житлово –комунального господарства</t>
  </si>
  <si>
    <t>кількість житлових будинків та інших споруд</t>
  </si>
  <si>
    <t>140 од.</t>
  </si>
  <si>
    <t>18. Житлове господарство та комунальна інфраструктура</t>
  </si>
  <si>
    <t xml:space="preserve">3. У Розділ «18. Житлове господарство та комунальна інфраструктура», такі зміни:            
</t>
  </si>
  <si>
    <t xml:space="preserve">4. У Розділ «19. Розвиток територіальної громади», такі зміни:            
</t>
  </si>
  <si>
    <t>3.2.3 Поліпшення житлових умов населення</t>
  </si>
  <si>
    <t>2.1</t>
  </si>
  <si>
    <t>Управління житлово - комунального господарства</t>
  </si>
  <si>
    <t xml:space="preserve">кількість
гуртожитків
</t>
  </si>
  <si>
    <t>Інші завдання: благоустрій території міста</t>
  </si>
  <si>
    <t>18</t>
  </si>
  <si>
    <t>Придбання спеціалізованої техніки</t>
  </si>
  <si>
    <t xml:space="preserve">ГАЗель NEXT; екскаватор-навантажувач JCB;
екскаватор-навантажувач JCB-з навісним обладнанням;
комбінована дорожня машина МКДЗ-17;
автопідіймач на базі МАЗ-5550 (Н-30м);
автовишка; причепи, напівричепи та інші механізми
</t>
  </si>
  <si>
    <t>2 од./           1 од./              1 од./                     1 од./                   1 од./                    1 од./                                      3 од.</t>
  </si>
  <si>
    <t>2) захід 18 інші завдання «благоустрій території міста» викласти в такій редакції:</t>
  </si>
  <si>
    <t>Усього по Розділу 18</t>
  </si>
  <si>
    <t>3)  рядок «Усього по Розділу 18» викласти в такій редакції:</t>
  </si>
  <si>
    <t>5. Рядок «Всього» викласти в такій редакції:</t>
  </si>
  <si>
    <t>2) захід 4  Інші завдання «заходи з підготовки міста до життя в умовах складних ситуацій»  викласти в такій редакції:</t>
  </si>
  <si>
    <t>3)  рядок «Усього по Розділу 13» викласти в такій редакції:</t>
  </si>
  <si>
    <t>1) доповнити заходом 2.1 завдання  «3.2.3 Поліпшення житлових умов населення» в такій редакції:</t>
  </si>
  <si>
    <t>Слов'янська міська військова адміністрація Краматорського району Донецької області</t>
  </si>
  <si>
    <t xml:space="preserve"> 21.02.2023  № 152</t>
  </si>
  <si>
    <t>(Конфіденційна інформація)</t>
  </si>
  <si>
    <t>(конфіденційна інформація)</t>
  </si>
  <si>
    <r>
      <t>Поточний ремонт житлового фонду комунальної власності м.Слов’янськ для розміщення осіб з житла, яке зазнало пошкоджень внаслідок збройної агресії рф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
</t>
    </r>
  </si>
  <si>
    <r>
      <t>Поточний ремонт приміщення будівлі 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для розміщення віддаленого робочого місця з надання адміністративних та соціальних послуг населенню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</si>
  <si>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</si>
  <si>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</si>
  <si>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 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</si>
  <si>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 xml:space="preserve">) 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</si>
  <si>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 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</si>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</sst>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#,##0.000"/>
    <numFmt numFmtId="166" formatCode="#,##0.000_ ;\-#,##0.000\ "/>
    <numFmt numFmtId="167" formatCode="0.000"/>
    <numFmt numFmtId="168" formatCode="0.0000"/>
    <numFmt numFmtId="169" formatCode="#,##0.0000"/>
    <numFmt numFmtId="170" formatCode="0.0"/>
  </numFmts>
  <fonts count="36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color theme="1"/>
      <name val="Calibri"/>
      <family val="2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</cellStyleXfs>
  <cellXfs count="121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6" fontId="13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170" fontId="10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left"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/>
    </xf>
    <xf numFmtId="0" fontId="10" fillId="0" borderId="2" xfId="0" applyNumberFormat="1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165" fontId="25" fillId="0" borderId="2" xfId="0" applyNumberFormat="1" applyFont="1" applyBorder="1" applyAlignment="1">
      <alignment horizontal="center" vertical="top"/>
    </xf>
    <xf numFmtId="0" fontId="10" fillId="2" borderId="2" xfId="0" applyFont="1" applyFill="1" applyBorder="1" applyAlignment="1">
      <alignment vertical="top" wrapText="1"/>
    </xf>
    <xf numFmtId="165" fontId="10" fillId="2" borderId="2" xfId="0" applyNumberFormat="1" applyFont="1" applyFill="1" applyBorder="1" applyAlignment="1">
      <alignment horizontal="center" vertical="top"/>
    </xf>
    <xf numFmtId="165" fontId="9" fillId="2" borderId="2" xfId="0" applyNumberFormat="1" applyFont="1" applyFill="1" applyBorder="1" applyAlignment="1">
      <alignment horizontal="center" vertical="top" wrapText="1"/>
    </xf>
    <xf numFmtId="165" fontId="10" fillId="2" borderId="2" xfId="0" applyNumberFormat="1" applyFont="1" applyFill="1" applyBorder="1" applyAlignment="1">
      <alignment horizontal="center" vertical="top" wrapText="1"/>
    </xf>
    <xf numFmtId="0" fontId="25" fillId="2" borderId="2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 readingOrder="1"/>
    </xf>
    <xf numFmtId="167" fontId="10" fillId="2" borderId="2" xfId="0" applyNumberFormat="1" applyFont="1" applyFill="1" applyBorder="1" applyAlignment="1">
      <alignment horizontal="center" vertical="top" wrapText="1" readingOrder="1"/>
    </xf>
    <xf numFmtId="167" fontId="10" fillId="2" borderId="2" xfId="0" applyNumberFormat="1" applyFont="1" applyFill="1" applyBorder="1" applyAlignment="1">
      <alignment horizontal="center" vertical="top" wrapText="1"/>
    </xf>
    <xf numFmtId="167" fontId="10" fillId="2" borderId="2" xfId="0" applyNumberFormat="1" applyFont="1" applyFill="1" applyBorder="1" applyAlignment="1">
      <alignment horizontal="center" vertical="top"/>
    </xf>
    <xf numFmtId="49" fontId="25" fillId="2" borderId="2" xfId="0" applyNumberFormat="1" applyFont="1" applyFill="1" applyBorder="1" applyAlignment="1">
      <alignment horizontal="center" vertical="top" wrapText="1"/>
    </xf>
    <xf numFmtId="2" fontId="29" fillId="2" borderId="2" xfId="0" applyNumberFormat="1" applyFont="1" applyFill="1" applyBorder="1" applyAlignment="1">
      <alignment horizontal="center" vertical="top" wrapText="1"/>
    </xf>
    <xf numFmtId="2" fontId="30" fillId="2" borderId="2" xfId="0" applyNumberFormat="1" applyFont="1" applyFill="1" applyBorder="1" applyAlignment="1">
      <alignment horizontal="center" vertical="top" wrapText="1"/>
    </xf>
    <xf numFmtId="0" fontId="28" fillId="2" borderId="2" xfId="0" applyFont="1" applyFill="1" applyBorder="1" applyAlignment="1">
      <alignment horizontal="center" vertical="top" wrapText="1"/>
    </xf>
    <xf numFmtId="2" fontId="10" fillId="2" borderId="2" xfId="0" applyNumberFormat="1" applyFont="1" applyFill="1" applyBorder="1" applyAlignment="1">
      <alignment horizontal="center" vertical="top" wrapText="1"/>
    </xf>
    <xf numFmtId="49" fontId="10" fillId="2" borderId="2" xfId="0" applyNumberFormat="1" applyFont="1" applyFill="1" applyBorder="1" applyAlignment="1">
      <alignment horizontal="center" vertical="top" wrapText="1"/>
    </xf>
    <xf numFmtId="170" fontId="10" fillId="2" borderId="2" xfId="1" applyNumberFormat="1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left" vertical="top" wrapText="1"/>
    </xf>
    <xf numFmtId="0" fontId="31" fillId="2" borderId="2" xfId="0" applyFont="1" applyFill="1" applyBorder="1" applyAlignment="1">
      <alignment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25" fillId="0" borderId="6" xfId="0" applyFont="1" applyFill="1" applyBorder="1" applyAlignment="1">
      <alignment horizontal="left" vertical="top" wrapText="1"/>
    </xf>
    <xf numFmtId="0" fontId="25" fillId="0" borderId="8" xfId="0" applyFont="1" applyFill="1" applyBorder="1" applyAlignment="1">
      <alignment horizontal="left" vertical="top" wrapText="1"/>
    </xf>
    <xf numFmtId="0" fontId="25" fillId="0" borderId="7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vertical="top" wrapText="1"/>
    </xf>
    <xf numFmtId="0" fontId="27" fillId="0" borderId="4" xfId="0" applyFont="1" applyFill="1" applyBorder="1" applyAlignment="1">
      <alignment horizontal="left" vertical="top" wrapText="1"/>
    </xf>
    <xf numFmtId="0" fontId="27" fillId="0" borderId="5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167" fontId="33" fillId="0" borderId="2" xfId="0" applyNumberFormat="1" applyFont="1" applyFill="1" applyBorder="1" applyAlignment="1">
      <alignment horizontal="center" vertical="top" wrapText="1"/>
    </xf>
    <xf numFmtId="0" fontId="34" fillId="2" borderId="2" xfId="0" applyFont="1" applyFill="1" applyBorder="1" applyAlignment="1">
      <alignment vertical="top" wrapText="1"/>
    </xf>
    <xf numFmtId="0" fontId="35" fillId="2" borderId="2" xfId="0" applyFont="1" applyFill="1" applyBorder="1" applyAlignment="1">
      <alignment horizontal="center" vertical="top" wrapText="1"/>
    </xf>
    <xf numFmtId="167" fontId="6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6"/>
  <sheetViews>
    <sheetView tabSelected="1" topLeftCell="A71" zoomScale="75" zoomScaleNormal="75" workbookViewId="0">
      <selection activeCell="I86" sqref="I86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4.7109375" style="3" customWidth="1"/>
    <col min="6" max="6" width="15.28515625" style="4" customWidth="1"/>
    <col min="7" max="7" width="13" style="4" customWidth="1"/>
    <col min="8" max="8" width="11.7109375" style="4" customWidth="1"/>
    <col min="9" max="9" width="15.5703125" style="4" customWidth="1"/>
    <col min="10" max="10" width="12" style="4" customWidth="1"/>
    <col min="11" max="11" width="12.42578125" style="4" customWidth="1"/>
    <col min="12" max="12" width="18.285156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26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110" t="s">
        <v>23</v>
      </c>
      <c r="L2" s="110"/>
      <c r="M2" s="110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112" t="s">
        <v>21</v>
      </c>
      <c r="L3" s="112"/>
      <c r="M3" s="112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112" t="s">
        <v>22</v>
      </c>
      <c r="L4" s="112"/>
      <c r="M4" s="112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112" t="s">
        <v>78</v>
      </c>
      <c r="L5" s="112"/>
      <c r="M5" s="112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111" t="s">
        <v>24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115" t="s">
        <v>25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9.9499999999999993" customHeight="1" x14ac:dyDescent="0.25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9"/>
      <c r="O9" s="10"/>
      <c r="P9" s="10"/>
      <c r="Q9" s="10"/>
    </row>
    <row r="10" spans="1:26" ht="15" customHeight="1" x14ac:dyDescent="0.25">
      <c r="A10" s="113" t="s">
        <v>12</v>
      </c>
      <c r="B10" s="113" t="s">
        <v>0</v>
      </c>
      <c r="C10" s="113" t="s">
        <v>1</v>
      </c>
      <c r="D10" s="113" t="s">
        <v>2</v>
      </c>
      <c r="E10" s="113" t="s">
        <v>3</v>
      </c>
      <c r="F10" s="114" t="s">
        <v>13</v>
      </c>
      <c r="G10" s="114"/>
      <c r="H10" s="114"/>
      <c r="I10" s="114"/>
      <c r="J10" s="114"/>
      <c r="K10" s="114"/>
      <c r="L10" s="113" t="s">
        <v>4</v>
      </c>
      <c r="M10" s="113"/>
    </row>
    <row r="11" spans="1:26" x14ac:dyDescent="0.25">
      <c r="A11" s="113"/>
      <c r="B11" s="113"/>
      <c r="C11" s="113"/>
      <c r="D11" s="113"/>
      <c r="E11" s="113"/>
      <c r="F11" s="114" t="s">
        <v>5</v>
      </c>
      <c r="G11" s="114" t="s">
        <v>6</v>
      </c>
      <c r="H11" s="114"/>
      <c r="I11" s="114"/>
      <c r="J11" s="114"/>
      <c r="K11" s="114"/>
      <c r="L11" s="113"/>
      <c r="M11" s="113"/>
    </row>
    <row r="12" spans="1:26" x14ac:dyDescent="0.25">
      <c r="A12" s="113"/>
      <c r="B12" s="113"/>
      <c r="C12" s="113"/>
      <c r="D12" s="113"/>
      <c r="E12" s="113"/>
      <c r="F12" s="114"/>
      <c r="G12" s="114" t="s">
        <v>14</v>
      </c>
      <c r="H12" s="114" t="s">
        <v>7</v>
      </c>
      <c r="I12" s="114"/>
      <c r="J12" s="114" t="s">
        <v>8</v>
      </c>
      <c r="K12" s="114" t="s">
        <v>9</v>
      </c>
      <c r="L12" s="113" t="s">
        <v>10</v>
      </c>
      <c r="M12" s="113" t="s">
        <v>11</v>
      </c>
    </row>
    <row r="13" spans="1:26" ht="64.5" customHeight="1" x14ac:dyDescent="0.25">
      <c r="A13" s="113"/>
      <c r="B13" s="113"/>
      <c r="C13" s="113"/>
      <c r="D13" s="113"/>
      <c r="E13" s="113"/>
      <c r="F13" s="114"/>
      <c r="G13" s="114"/>
      <c r="H13" s="11" t="s">
        <v>15</v>
      </c>
      <c r="I13" s="11" t="s">
        <v>16</v>
      </c>
      <c r="J13" s="114"/>
      <c r="K13" s="114"/>
      <c r="L13" s="113"/>
      <c r="M13" s="113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4" customHeight="1" x14ac:dyDescent="0.25">
      <c r="A15" s="87" t="s">
        <v>48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</row>
    <row r="16" spans="1:26" ht="26.25" customHeight="1" x14ac:dyDescent="0.25">
      <c r="A16" s="88" t="s">
        <v>51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90"/>
    </row>
    <row r="17" spans="1:13" ht="26.25" customHeight="1" x14ac:dyDescent="0.25">
      <c r="A17" s="100" t="s">
        <v>50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2"/>
    </row>
    <row r="18" spans="1:13" ht="241.5" customHeight="1" x14ac:dyDescent="0.25">
      <c r="A18" s="97" t="s">
        <v>46</v>
      </c>
      <c r="B18" s="103">
        <v>16</v>
      </c>
      <c r="C18" s="86" t="s">
        <v>80</v>
      </c>
      <c r="D18" s="106">
        <v>2023</v>
      </c>
      <c r="E18" s="106" t="s">
        <v>47</v>
      </c>
      <c r="F18" s="68"/>
      <c r="G18" s="69"/>
      <c r="H18" s="69"/>
      <c r="I18" s="70"/>
      <c r="J18" s="69"/>
      <c r="K18" s="69"/>
      <c r="L18" s="71"/>
      <c r="M18" s="71"/>
    </row>
    <row r="19" spans="1:13" ht="102.75" customHeight="1" x14ac:dyDescent="0.25">
      <c r="A19" s="98"/>
      <c r="B19" s="104"/>
      <c r="C19" s="86" t="s">
        <v>80</v>
      </c>
      <c r="D19" s="106"/>
      <c r="E19" s="106"/>
      <c r="F19" s="86" t="s">
        <v>80</v>
      </c>
      <c r="G19" s="69"/>
      <c r="H19" s="86" t="s">
        <v>80</v>
      </c>
      <c r="I19" s="86" t="s">
        <v>80</v>
      </c>
      <c r="J19" s="69"/>
      <c r="K19" s="69"/>
      <c r="L19" s="86" t="s">
        <v>80</v>
      </c>
      <c r="M19" s="86" t="s">
        <v>80</v>
      </c>
    </row>
    <row r="20" spans="1:13" ht="63" customHeight="1" x14ac:dyDescent="0.25">
      <c r="A20" s="98"/>
      <c r="B20" s="104"/>
      <c r="C20" s="86" t="s">
        <v>80</v>
      </c>
      <c r="D20" s="106"/>
      <c r="E20" s="106"/>
      <c r="F20" s="86" t="s">
        <v>80</v>
      </c>
      <c r="G20" s="69"/>
      <c r="H20" s="69"/>
      <c r="I20" s="86" t="s">
        <v>80</v>
      </c>
      <c r="J20" s="69"/>
      <c r="K20" s="69"/>
      <c r="L20" s="86" t="s">
        <v>80</v>
      </c>
      <c r="M20" s="86" t="s">
        <v>80</v>
      </c>
    </row>
    <row r="21" spans="1:13" ht="73.5" customHeight="1" x14ac:dyDescent="0.25">
      <c r="A21" s="98"/>
      <c r="B21" s="105"/>
      <c r="C21" s="86" t="s">
        <v>80</v>
      </c>
      <c r="D21" s="106"/>
      <c r="E21" s="106"/>
      <c r="F21" s="86" t="s">
        <v>80</v>
      </c>
      <c r="G21" s="69"/>
      <c r="H21" s="69"/>
      <c r="I21" s="86" t="s">
        <v>80</v>
      </c>
      <c r="J21" s="69"/>
      <c r="K21" s="69"/>
      <c r="L21" s="86" t="s">
        <v>80</v>
      </c>
      <c r="M21" s="86" t="s">
        <v>80</v>
      </c>
    </row>
    <row r="22" spans="1:13" ht="55.5" customHeight="1" x14ac:dyDescent="0.25">
      <c r="A22" s="98"/>
      <c r="B22" s="72"/>
      <c r="C22" s="86" t="s">
        <v>80</v>
      </c>
      <c r="D22" s="106"/>
      <c r="E22" s="106"/>
      <c r="F22" s="86" t="s">
        <v>80</v>
      </c>
      <c r="G22" s="69"/>
      <c r="H22" s="69"/>
      <c r="I22" s="86" t="s">
        <v>80</v>
      </c>
      <c r="J22" s="69"/>
      <c r="K22" s="69"/>
      <c r="L22" s="86" t="s">
        <v>80</v>
      </c>
      <c r="M22" s="86" t="s">
        <v>80</v>
      </c>
    </row>
    <row r="23" spans="1:13" ht="34.5" customHeight="1" x14ac:dyDescent="0.25">
      <c r="A23" s="99"/>
      <c r="B23" s="72"/>
      <c r="C23" s="86" t="s">
        <v>80</v>
      </c>
      <c r="D23" s="106"/>
      <c r="E23" s="106"/>
      <c r="F23" s="86" t="s">
        <v>80</v>
      </c>
      <c r="G23" s="69"/>
      <c r="H23" s="69"/>
      <c r="I23" s="86" t="s">
        <v>80</v>
      </c>
      <c r="J23" s="69"/>
      <c r="K23" s="69"/>
      <c r="L23" s="86" t="s">
        <v>80</v>
      </c>
      <c r="M23" s="86" t="s">
        <v>80</v>
      </c>
    </row>
    <row r="24" spans="1:13" ht="21.75" customHeight="1" x14ac:dyDescent="0.25">
      <c r="A24" s="91" t="s">
        <v>74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3"/>
    </row>
    <row r="25" spans="1:13" ht="120" customHeight="1" x14ac:dyDescent="0.25">
      <c r="A25" s="85" t="s">
        <v>53</v>
      </c>
      <c r="B25" s="73">
        <v>4</v>
      </c>
      <c r="C25" s="67" t="s">
        <v>54</v>
      </c>
      <c r="D25" s="74">
        <v>2023</v>
      </c>
      <c r="E25" s="74" t="s">
        <v>55</v>
      </c>
      <c r="F25" s="75">
        <f t="shared" ref="F25" si="0">SUM(G25:K25)</f>
        <v>25000</v>
      </c>
      <c r="G25" s="76"/>
      <c r="H25" s="76"/>
      <c r="I25" s="77">
        <v>25000</v>
      </c>
      <c r="J25" s="69"/>
      <c r="K25" s="69"/>
      <c r="L25" s="73" t="s">
        <v>56</v>
      </c>
      <c r="M25" s="73" t="s">
        <v>57</v>
      </c>
    </row>
    <row r="26" spans="1:13" ht="22.7" customHeight="1" x14ac:dyDescent="0.25">
      <c r="A26" s="91" t="s">
        <v>75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3"/>
    </row>
    <row r="27" spans="1:13" ht="54.75" customHeight="1" x14ac:dyDescent="0.25">
      <c r="A27" s="34"/>
      <c r="B27" s="36"/>
      <c r="C27" s="21" t="s">
        <v>49</v>
      </c>
      <c r="D27" s="35"/>
      <c r="E27" s="47"/>
      <c r="F27" s="119" t="s">
        <v>80</v>
      </c>
      <c r="G27" s="120">
        <v>0</v>
      </c>
      <c r="H27" s="119" t="s">
        <v>80</v>
      </c>
      <c r="I27" s="119" t="s">
        <v>80</v>
      </c>
      <c r="J27" s="120">
        <v>0</v>
      </c>
      <c r="K27" s="120">
        <v>0</v>
      </c>
      <c r="L27" s="35"/>
      <c r="M27" s="35"/>
    </row>
    <row r="28" spans="1:13" ht="24.75" customHeight="1" x14ac:dyDescent="0.25">
      <c r="A28" s="94" t="s">
        <v>27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6"/>
    </row>
    <row r="29" spans="1:13" ht="24.75" customHeight="1" x14ac:dyDescent="0.25">
      <c r="A29" s="88" t="s">
        <v>52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90"/>
    </row>
    <row r="30" spans="1:13" ht="32.25" customHeight="1" x14ac:dyDescent="0.25">
      <c r="A30" s="91" t="s">
        <v>34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3"/>
    </row>
    <row r="31" spans="1:13" ht="185.25" customHeight="1" x14ac:dyDescent="0.25">
      <c r="A31" s="97" t="s">
        <v>30</v>
      </c>
      <c r="B31" s="35">
        <v>1</v>
      </c>
      <c r="C31" s="86" t="s">
        <v>80</v>
      </c>
      <c r="D31" s="35">
        <v>2023</v>
      </c>
      <c r="E31" s="53" t="s">
        <v>83</v>
      </c>
      <c r="F31" s="86" t="s">
        <v>80</v>
      </c>
      <c r="G31" s="54"/>
      <c r="H31" s="35"/>
      <c r="I31" s="86" t="s">
        <v>80</v>
      </c>
      <c r="J31" s="54"/>
      <c r="K31" s="54"/>
      <c r="L31" s="86" t="s">
        <v>80</v>
      </c>
      <c r="M31" s="86" t="s">
        <v>80</v>
      </c>
    </row>
    <row r="32" spans="1:13" ht="236.25" customHeight="1" x14ac:dyDescent="0.25">
      <c r="A32" s="98"/>
      <c r="B32" s="35">
        <v>2</v>
      </c>
      <c r="C32" s="86" t="s">
        <v>80</v>
      </c>
      <c r="D32" s="35">
        <v>2023</v>
      </c>
      <c r="E32" s="53" t="s">
        <v>84</v>
      </c>
      <c r="F32" s="86" t="s">
        <v>80</v>
      </c>
      <c r="G32" s="54"/>
      <c r="H32" s="35"/>
      <c r="I32" s="86" t="s">
        <v>80</v>
      </c>
      <c r="J32" s="54"/>
      <c r="K32" s="54"/>
      <c r="L32" s="86" t="s">
        <v>80</v>
      </c>
      <c r="M32" s="86" t="s">
        <v>80</v>
      </c>
    </row>
    <row r="33" spans="1:14" ht="220.5" customHeight="1" x14ac:dyDescent="0.25">
      <c r="A33" s="99"/>
      <c r="B33" s="35">
        <v>3</v>
      </c>
      <c r="C33" s="86" t="s">
        <v>80</v>
      </c>
      <c r="D33" s="35">
        <v>2023</v>
      </c>
      <c r="E33" s="53" t="s">
        <v>84</v>
      </c>
      <c r="F33" s="86" t="s">
        <v>80</v>
      </c>
      <c r="G33" s="54"/>
      <c r="H33" s="35"/>
      <c r="I33" s="86" t="s">
        <v>80</v>
      </c>
      <c r="J33" s="54"/>
      <c r="K33" s="54"/>
      <c r="L33" s="86" t="s">
        <v>80</v>
      </c>
      <c r="M33" s="86" t="s">
        <v>80</v>
      </c>
    </row>
    <row r="34" spans="1:14" ht="32.25" customHeight="1" x14ac:dyDescent="0.25">
      <c r="A34" s="91" t="s">
        <v>35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3"/>
    </row>
    <row r="35" spans="1:14" ht="187.5" customHeight="1" x14ac:dyDescent="0.25">
      <c r="A35" s="97" t="s">
        <v>30</v>
      </c>
      <c r="B35" s="59">
        <v>3</v>
      </c>
      <c r="C35" s="86" t="s">
        <v>80</v>
      </c>
      <c r="D35" s="60">
        <v>2023</v>
      </c>
      <c r="E35" s="53" t="s">
        <v>85</v>
      </c>
      <c r="F35" s="86" t="s">
        <v>80</v>
      </c>
      <c r="G35" s="54"/>
      <c r="H35" s="57"/>
      <c r="I35" s="86" t="s">
        <v>80</v>
      </c>
      <c r="J35" s="54"/>
      <c r="K35" s="54"/>
      <c r="L35" s="86" t="s">
        <v>80</v>
      </c>
      <c r="M35" s="86" t="s">
        <v>80</v>
      </c>
    </row>
    <row r="36" spans="1:14" ht="190.5" customHeight="1" x14ac:dyDescent="0.25">
      <c r="A36" s="98"/>
      <c r="B36" s="59">
        <v>4</v>
      </c>
      <c r="C36" s="86" t="s">
        <v>80</v>
      </c>
      <c r="D36" s="60">
        <v>2023</v>
      </c>
      <c r="E36" s="53" t="s">
        <v>85</v>
      </c>
      <c r="F36" s="86" t="s">
        <v>80</v>
      </c>
      <c r="G36" s="54"/>
      <c r="H36" s="57"/>
      <c r="I36" s="86" t="s">
        <v>80</v>
      </c>
      <c r="J36" s="54"/>
      <c r="K36" s="54"/>
      <c r="L36" s="86" t="s">
        <v>80</v>
      </c>
      <c r="M36" s="86" t="s">
        <v>80</v>
      </c>
      <c r="N36" s="61"/>
    </row>
    <row r="37" spans="1:14" ht="192" customHeight="1" x14ac:dyDescent="0.25">
      <c r="A37" s="98"/>
      <c r="B37" s="59">
        <v>5</v>
      </c>
      <c r="C37" s="86" t="s">
        <v>80</v>
      </c>
      <c r="D37" s="35">
        <v>2023</v>
      </c>
      <c r="E37" s="53" t="s">
        <v>85</v>
      </c>
      <c r="F37" s="86" t="s">
        <v>80</v>
      </c>
      <c r="G37" s="54"/>
      <c r="H37" s="57"/>
      <c r="I37" s="86" t="s">
        <v>80</v>
      </c>
      <c r="J37" s="54"/>
      <c r="K37" s="54"/>
      <c r="L37" s="86" t="s">
        <v>80</v>
      </c>
      <c r="M37" s="86" t="s">
        <v>80</v>
      </c>
      <c r="N37" s="61"/>
    </row>
    <row r="38" spans="1:14" ht="187.5" customHeight="1" x14ac:dyDescent="0.25">
      <c r="A38" s="98"/>
      <c r="B38" s="59">
        <v>6</v>
      </c>
      <c r="C38" s="86" t="s">
        <v>80</v>
      </c>
      <c r="D38" s="35">
        <v>2023</v>
      </c>
      <c r="E38" s="53" t="s">
        <v>85</v>
      </c>
      <c r="F38" s="86" t="s">
        <v>80</v>
      </c>
      <c r="G38" s="54"/>
      <c r="H38" s="57"/>
      <c r="I38" s="86" t="s">
        <v>80</v>
      </c>
      <c r="J38" s="54"/>
      <c r="K38" s="54"/>
      <c r="L38" s="86" t="s">
        <v>80</v>
      </c>
      <c r="M38" s="86" t="s">
        <v>80</v>
      </c>
    </row>
    <row r="39" spans="1:14" ht="177.75" customHeight="1" x14ac:dyDescent="0.25">
      <c r="A39" s="98"/>
      <c r="B39" s="59">
        <v>7</v>
      </c>
      <c r="C39" s="86" t="s">
        <v>80</v>
      </c>
      <c r="D39" s="35">
        <v>2023</v>
      </c>
      <c r="E39" s="53" t="s">
        <v>85</v>
      </c>
      <c r="F39" s="86" t="s">
        <v>80</v>
      </c>
      <c r="G39" s="54"/>
      <c r="H39" s="57"/>
      <c r="I39" s="86" t="s">
        <v>80</v>
      </c>
      <c r="J39" s="54"/>
      <c r="K39" s="54"/>
      <c r="L39" s="86" t="s">
        <v>80</v>
      </c>
      <c r="M39" s="86" t="s">
        <v>80</v>
      </c>
    </row>
    <row r="40" spans="1:14" ht="192" customHeight="1" x14ac:dyDescent="0.25">
      <c r="A40" s="98"/>
      <c r="B40" s="59">
        <v>8</v>
      </c>
      <c r="C40" s="86" t="s">
        <v>80</v>
      </c>
      <c r="D40" s="35">
        <v>2023</v>
      </c>
      <c r="E40" s="53" t="s">
        <v>85</v>
      </c>
      <c r="F40" s="86" t="s">
        <v>80</v>
      </c>
      <c r="G40" s="54"/>
      <c r="H40" s="57"/>
      <c r="I40" s="86" t="s">
        <v>80</v>
      </c>
      <c r="J40" s="54"/>
      <c r="K40" s="54"/>
      <c r="L40" s="86" t="s">
        <v>80</v>
      </c>
      <c r="M40" s="86" t="s">
        <v>80</v>
      </c>
    </row>
    <row r="41" spans="1:14" ht="181.5" customHeight="1" x14ac:dyDescent="0.25">
      <c r="A41" s="98"/>
      <c r="B41" s="59">
        <v>9</v>
      </c>
      <c r="C41" s="55" t="s">
        <v>79</v>
      </c>
      <c r="D41" s="35">
        <v>2023</v>
      </c>
      <c r="E41" s="53" t="s">
        <v>86</v>
      </c>
      <c r="F41" s="86" t="s">
        <v>80</v>
      </c>
      <c r="G41" s="54"/>
      <c r="H41" s="57"/>
      <c r="I41" s="86" t="s">
        <v>80</v>
      </c>
      <c r="J41" s="54"/>
      <c r="K41" s="54"/>
      <c r="L41" s="86" t="s">
        <v>80</v>
      </c>
      <c r="M41" s="86" t="s">
        <v>80</v>
      </c>
    </row>
    <row r="42" spans="1:14" ht="186" customHeight="1" x14ac:dyDescent="0.25">
      <c r="A42" s="98"/>
      <c r="B42" s="59">
        <v>10</v>
      </c>
      <c r="C42" s="55" t="s">
        <v>79</v>
      </c>
      <c r="D42" s="35">
        <v>2023</v>
      </c>
      <c r="E42" s="53" t="s">
        <v>86</v>
      </c>
      <c r="F42" s="86" t="s">
        <v>80</v>
      </c>
      <c r="G42" s="54"/>
      <c r="H42" s="57"/>
      <c r="I42" s="86" t="s">
        <v>80</v>
      </c>
      <c r="J42" s="54"/>
      <c r="K42" s="54"/>
      <c r="L42" s="86" t="s">
        <v>80</v>
      </c>
      <c r="M42" s="86" t="s">
        <v>80</v>
      </c>
    </row>
    <row r="43" spans="1:14" ht="186" customHeight="1" x14ac:dyDescent="0.25">
      <c r="A43" s="98"/>
      <c r="B43" s="59">
        <v>11</v>
      </c>
      <c r="C43" s="86" t="s">
        <v>80</v>
      </c>
      <c r="D43" s="35">
        <v>2023</v>
      </c>
      <c r="E43" s="53" t="s">
        <v>87</v>
      </c>
      <c r="F43" s="86" t="s">
        <v>80</v>
      </c>
      <c r="G43" s="54"/>
      <c r="H43" s="57"/>
      <c r="I43" s="86" t="s">
        <v>80</v>
      </c>
      <c r="J43" s="54"/>
      <c r="K43" s="54"/>
      <c r="L43" s="86" t="s">
        <v>80</v>
      </c>
      <c r="M43" s="86" t="s">
        <v>80</v>
      </c>
    </row>
    <row r="44" spans="1:14" ht="201.75" customHeight="1" x14ac:dyDescent="0.25">
      <c r="A44" s="98"/>
      <c r="B44" s="59">
        <v>12</v>
      </c>
      <c r="C44" s="86" t="s">
        <v>80</v>
      </c>
      <c r="D44" s="35">
        <v>2023</v>
      </c>
      <c r="E44" s="53" t="s">
        <v>86</v>
      </c>
      <c r="F44" s="86" t="s">
        <v>80</v>
      </c>
      <c r="G44" s="54"/>
      <c r="H44" s="57"/>
      <c r="I44" s="86" t="s">
        <v>80</v>
      </c>
      <c r="J44" s="54"/>
      <c r="K44" s="54"/>
      <c r="L44" s="86" t="s">
        <v>80</v>
      </c>
      <c r="M44" s="86" t="s">
        <v>80</v>
      </c>
    </row>
    <row r="45" spans="1:14" ht="189" customHeight="1" x14ac:dyDescent="0.25">
      <c r="A45" s="98"/>
      <c r="B45" s="59">
        <v>13</v>
      </c>
      <c r="C45" s="86" t="s">
        <v>80</v>
      </c>
      <c r="D45" s="35">
        <v>2023</v>
      </c>
      <c r="E45" s="53" t="s">
        <v>87</v>
      </c>
      <c r="F45" s="86" t="s">
        <v>80</v>
      </c>
      <c r="G45" s="54"/>
      <c r="H45" s="57"/>
      <c r="I45" s="86" t="s">
        <v>80</v>
      </c>
      <c r="J45" s="54"/>
      <c r="K45" s="54"/>
      <c r="L45" s="86" t="s">
        <v>80</v>
      </c>
      <c r="M45" s="86" t="s">
        <v>80</v>
      </c>
    </row>
    <row r="46" spans="1:14" ht="190.5" customHeight="1" x14ac:dyDescent="0.25">
      <c r="A46" s="99"/>
      <c r="B46" s="59">
        <v>14</v>
      </c>
      <c r="C46" s="86" t="s">
        <v>80</v>
      </c>
      <c r="D46" s="35">
        <v>2023</v>
      </c>
      <c r="E46" s="53" t="s">
        <v>85</v>
      </c>
      <c r="F46" s="86" t="s">
        <v>80</v>
      </c>
      <c r="G46" s="54"/>
      <c r="H46" s="57"/>
      <c r="I46" s="86" t="s">
        <v>80</v>
      </c>
      <c r="J46" s="54"/>
      <c r="K46" s="54"/>
      <c r="L46" s="86" t="s">
        <v>80</v>
      </c>
      <c r="M46" s="86" t="s">
        <v>80</v>
      </c>
    </row>
    <row r="47" spans="1:14" ht="32.25" customHeight="1" x14ac:dyDescent="0.25">
      <c r="A47" s="91" t="s">
        <v>43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3"/>
    </row>
    <row r="48" spans="1:14" ht="207" customHeight="1" x14ac:dyDescent="0.25">
      <c r="A48" s="97" t="s">
        <v>31</v>
      </c>
      <c r="B48" s="35">
        <v>6</v>
      </c>
      <c r="C48" s="86" t="s">
        <v>80</v>
      </c>
      <c r="D48" s="35">
        <v>2023</v>
      </c>
      <c r="E48" s="53" t="s">
        <v>88</v>
      </c>
      <c r="F48" s="86" t="s">
        <v>80</v>
      </c>
      <c r="G48" s="54"/>
      <c r="H48" s="57"/>
      <c r="I48" s="86" t="s">
        <v>80</v>
      </c>
      <c r="J48" s="54"/>
      <c r="K48" s="54"/>
      <c r="L48" s="58" t="s">
        <v>42</v>
      </c>
      <c r="M48" s="35" t="s">
        <v>42</v>
      </c>
    </row>
    <row r="49" spans="1:14" ht="201" customHeight="1" x14ac:dyDescent="0.25">
      <c r="A49" s="98"/>
      <c r="B49" s="35">
        <v>7</v>
      </c>
      <c r="C49" s="86" t="s">
        <v>80</v>
      </c>
      <c r="D49" s="35">
        <v>2023</v>
      </c>
      <c r="E49" s="53" t="s">
        <v>88</v>
      </c>
      <c r="F49" s="86" t="s">
        <v>80</v>
      </c>
      <c r="G49" s="54"/>
      <c r="H49" s="57"/>
      <c r="I49" s="86" t="s">
        <v>80</v>
      </c>
      <c r="J49" s="54"/>
      <c r="K49" s="54"/>
      <c r="L49" s="58" t="s">
        <v>42</v>
      </c>
      <c r="M49" s="35" t="s">
        <v>42</v>
      </c>
    </row>
    <row r="50" spans="1:14" ht="193.5" customHeight="1" x14ac:dyDescent="0.25">
      <c r="A50" s="98"/>
      <c r="B50" s="59">
        <v>8</v>
      </c>
      <c r="C50" s="86" t="s">
        <v>80</v>
      </c>
      <c r="D50" s="60">
        <v>2023</v>
      </c>
      <c r="E50" s="53" t="s">
        <v>88</v>
      </c>
      <c r="F50" s="86" t="s">
        <v>80</v>
      </c>
      <c r="G50" s="54"/>
      <c r="H50" s="57"/>
      <c r="I50" s="86" t="s">
        <v>80</v>
      </c>
      <c r="J50" s="54"/>
      <c r="K50" s="54"/>
      <c r="L50" s="58" t="s">
        <v>42</v>
      </c>
      <c r="M50" s="35" t="s">
        <v>42</v>
      </c>
    </row>
    <row r="51" spans="1:14" ht="178.5" customHeight="1" x14ac:dyDescent="0.25">
      <c r="A51" s="98"/>
      <c r="B51" s="59">
        <v>9</v>
      </c>
      <c r="C51" s="86" t="s">
        <v>80</v>
      </c>
      <c r="D51" s="60">
        <v>2023</v>
      </c>
      <c r="E51" s="53" t="s">
        <v>88</v>
      </c>
      <c r="F51" s="86" t="s">
        <v>80</v>
      </c>
      <c r="G51" s="54"/>
      <c r="H51" s="57"/>
      <c r="I51" s="86" t="s">
        <v>80</v>
      </c>
      <c r="J51" s="54"/>
      <c r="K51" s="54"/>
      <c r="L51" s="58" t="s">
        <v>42</v>
      </c>
      <c r="M51" s="35" t="s">
        <v>42</v>
      </c>
    </row>
    <row r="52" spans="1:14" ht="184.5" customHeight="1" x14ac:dyDescent="0.25">
      <c r="A52" s="98"/>
      <c r="B52" s="59">
        <v>10</v>
      </c>
      <c r="C52" s="86" t="s">
        <v>80</v>
      </c>
      <c r="D52" s="60">
        <v>2023</v>
      </c>
      <c r="E52" s="53" t="s">
        <v>88</v>
      </c>
      <c r="F52" s="86" t="s">
        <v>80</v>
      </c>
      <c r="G52" s="54"/>
      <c r="H52" s="57"/>
      <c r="I52" s="86" t="s">
        <v>80</v>
      </c>
      <c r="J52" s="54"/>
      <c r="K52" s="54"/>
      <c r="L52" s="58" t="s">
        <v>42</v>
      </c>
      <c r="M52" s="35" t="s">
        <v>42</v>
      </c>
    </row>
    <row r="53" spans="1:14" ht="177.75" customHeight="1" x14ac:dyDescent="0.25">
      <c r="A53" s="98"/>
      <c r="B53" s="59">
        <v>11</v>
      </c>
      <c r="C53" s="86" t="s">
        <v>80</v>
      </c>
      <c r="D53" s="60">
        <v>2023</v>
      </c>
      <c r="E53" s="53" t="s">
        <v>88</v>
      </c>
      <c r="F53" s="86" t="s">
        <v>80</v>
      </c>
      <c r="G53" s="54"/>
      <c r="H53" s="57"/>
      <c r="I53" s="86" t="s">
        <v>80</v>
      </c>
      <c r="J53" s="54"/>
      <c r="K53" s="54"/>
      <c r="L53" s="66" t="s">
        <v>42</v>
      </c>
      <c r="M53" s="35" t="s">
        <v>42</v>
      </c>
    </row>
    <row r="54" spans="1:14" ht="180.75" customHeight="1" x14ac:dyDescent="0.25">
      <c r="A54" s="98"/>
      <c r="B54" s="35">
        <v>12</v>
      </c>
      <c r="C54" s="86" t="s">
        <v>80</v>
      </c>
      <c r="D54" s="35">
        <v>2023</v>
      </c>
      <c r="E54" s="53" t="s">
        <v>88</v>
      </c>
      <c r="F54" s="86" t="s">
        <v>80</v>
      </c>
      <c r="G54" s="54"/>
      <c r="H54" s="57"/>
      <c r="I54" s="86" t="s">
        <v>80</v>
      </c>
      <c r="J54" s="54"/>
      <c r="K54" s="54"/>
      <c r="L54" s="58" t="s">
        <v>42</v>
      </c>
      <c r="M54" s="35" t="s">
        <v>42</v>
      </c>
    </row>
    <row r="55" spans="1:14" ht="185.25" customHeight="1" x14ac:dyDescent="0.25">
      <c r="A55" s="98"/>
      <c r="B55" s="35">
        <v>13</v>
      </c>
      <c r="C55" s="86" t="s">
        <v>80</v>
      </c>
      <c r="D55" s="35">
        <v>2023</v>
      </c>
      <c r="E55" s="53" t="s">
        <v>88</v>
      </c>
      <c r="F55" s="86" t="s">
        <v>80</v>
      </c>
      <c r="G55" s="54"/>
      <c r="H55" s="57"/>
      <c r="I55" s="86" t="s">
        <v>80</v>
      </c>
      <c r="J55" s="54"/>
      <c r="K55" s="54"/>
      <c r="L55" s="58" t="s">
        <v>42</v>
      </c>
      <c r="M55" s="35" t="s">
        <v>42</v>
      </c>
    </row>
    <row r="56" spans="1:14" ht="178.5" customHeight="1" x14ac:dyDescent="0.25">
      <c r="A56" s="98"/>
      <c r="B56" s="35">
        <v>14</v>
      </c>
      <c r="C56" s="86" t="s">
        <v>80</v>
      </c>
      <c r="D56" s="35">
        <v>2023</v>
      </c>
      <c r="E56" s="53" t="s">
        <v>88</v>
      </c>
      <c r="F56" s="86" t="s">
        <v>80</v>
      </c>
      <c r="G56" s="54"/>
      <c r="H56" s="57"/>
      <c r="I56" s="86" t="s">
        <v>80</v>
      </c>
      <c r="J56" s="54"/>
      <c r="K56" s="54"/>
      <c r="L56" s="58" t="s">
        <v>42</v>
      </c>
      <c r="M56" s="35" t="s">
        <v>42</v>
      </c>
    </row>
    <row r="57" spans="1:14" ht="186.75" customHeight="1" x14ac:dyDescent="0.25">
      <c r="A57" s="98"/>
      <c r="B57" s="35">
        <v>15</v>
      </c>
      <c r="C57" s="86" t="s">
        <v>80</v>
      </c>
      <c r="D57" s="35">
        <v>2023</v>
      </c>
      <c r="E57" s="53" t="s">
        <v>89</v>
      </c>
      <c r="F57" s="86" t="s">
        <v>80</v>
      </c>
      <c r="G57" s="54"/>
      <c r="H57" s="57"/>
      <c r="I57" s="86" t="s">
        <v>80</v>
      </c>
      <c r="J57" s="54"/>
      <c r="K57" s="54"/>
      <c r="L57" s="58" t="s">
        <v>42</v>
      </c>
      <c r="M57" s="35" t="s">
        <v>42</v>
      </c>
    </row>
    <row r="58" spans="1:14" ht="190.5" customHeight="1" x14ac:dyDescent="0.25">
      <c r="A58" s="98"/>
      <c r="B58" s="35">
        <v>16</v>
      </c>
      <c r="C58" s="86" t="s">
        <v>80</v>
      </c>
      <c r="D58" s="35">
        <v>2023</v>
      </c>
      <c r="E58" s="53" t="s">
        <v>88</v>
      </c>
      <c r="F58" s="86" t="s">
        <v>80</v>
      </c>
      <c r="G58" s="54"/>
      <c r="H58" s="57"/>
      <c r="I58" s="86" t="s">
        <v>80</v>
      </c>
      <c r="J58" s="54"/>
      <c r="K58" s="54"/>
      <c r="L58" s="58" t="s">
        <v>42</v>
      </c>
      <c r="M58" s="35" t="s">
        <v>42</v>
      </c>
    </row>
    <row r="59" spans="1:14" ht="208.5" customHeight="1" x14ac:dyDescent="0.25">
      <c r="A59" s="99"/>
      <c r="B59" s="35">
        <v>17</v>
      </c>
      <c r="C59" s="86" t="s">
        <v>80</v>
      </c>
      <c r="D59" s="35">
        <v>2023</v>
      </c>
      <c r="E59" s="53" t="s">
        <v>90</v>
      </c>
      <c r="F59" s="86" t="s">
        <v>80</v>
      </c>
      <c r="G59" s="54"/>
      <c r="H59" s="57"/>
      <c r="I59" s="86" t="s">
        <v>80</v>
      </c>
      <c r="J59" s="54"/>
      <c r="K59" s="54"/>
      <c r="L59" s="58" t="s">
        <v>42</v>
      </c>
      <c r="M59" s="35" t="s">
        <v>42</v>
      </c>
    </row>
    <row r="60" spans="1:14" ht="46.5" customHeight="1" x14ac:dyDescent="0.25">
      <c r="A60" s="100" t="s">
        <v>45</v>
      </c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2"/>
    </row>
    <row r="61" spans="1:14" ht="270.75" customHeight="1" x14ac:dyDescent="0.25">
      <c r="A61" s="67" t="s">
        <v>44</v>
      </c>
      <c r="B61" s="35">
        <v>1</v>
      </c>
      <c r="C61" s="86" t="s">
        <v>80</v>
      </c>
      <c r="D61" s="35">
        <v>2023</v>
      </c>
      <c r="E61" s="53" t="s">
        <v>91</v>
      </c>
      <c r="F61" s="86" t="s">
        <v>80</v>
      </c>
      <c r="G61" s="54"/>
      <c r="H61" s="57"/>
      <c r="I61" s="86" t="s">
        <v>80</v>
      </c>
      <c r="J61" s="54"/>
      <c r="K61" s="54"/>
      <c r="L61" s="86" t="s">
        <v>80</v>
      </c>
      <c r="M61" s="86" t="s">
        <v>80</v>
      </c>
    </row>
    <row r="62" spans="1:14" ht="27.95" customHeight="1" x14ac:dyDescent="0.25">
      <c r="A62" s="91" t="s">
        <v>33</v>
      </c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3"/>
    </row>
    <row r="63" spans="1:14" ht="40.5" customHeight="1" x14ac:dyDescent="0.25">
      <c r="A63" s="34"/>
      <c r="B63" s="36"/>
      <c r="C63" s="21" t="s">
        <v>28</v>
      </c>
      <c r="D63" s="35"/>
      <c r="E63" s="47"/>
      <c r="F63" s="86" t="s">
        <v>80</v>
      </c>
      <c r="G63" s="37">
        <v>0</v>
      </c>
      <c r="H63" s="37">
        <v>0</v>
      </c>
      <c r="I63" s="86" t="s">
        <v>80</v>
      </c>
      <c r="J63" s="37">
        <v>0</v>
      </c>
      <c r="K63" s="37">
        <v>0</v>
      </c>
      <c r="L63" s="35"/>
      <c r="M63" s="35"/>
      <c r="N63" s="61"/>
    </row>
    <row r="64" spans="1:14" ht="24.75" customHeight="1" x14ac:dyDescent="0.25">
      <c r="A64" s="94" t="s">
        <v>58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6"/>
      <c r="N64" s="61"/>
    </row>
    <row r="65" spans="1:14" ht="24.75" customHeight="1" x14ac:dyDescent="0.25">
      <c r="A65" s="88" t="s">
        <v>59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90"/>
      <c r="N65" s="61"/>
    </row>
    <row r="66" spans="1:14" ht="24.75" customHeight="1" x14ac:dyDescent="0.25">
      <c r="A66" s="91" t="s">
        <v>76</v>
      </c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3"/>
      <c r="N66" s="61"/>
    </row>
    <row r="67" spans="1:14" ht="166.5" customHeight="1" x14ac:dyDescent="0.25">
      <c r="A67" s="62" t="s">
        <v>61</v>
      </c>
      <c r="B67" s="78" t="s">
        <v>62</v>
      </c>
      <c r="C67" s="67" t="s">
        <v>81</v>
      </c>
      <c r="D67" s="71">
        <v>2023</v>
      </c>
      <c r="E67" s="81" t="s">
        <v>63</v>
      </c>
      <c r="F67" s="76">
        <f>I67</f>
        <v>554</v>
      </c>
      <c r="G67" s="79"/>
      <c r="H67" s="79"/>
      <c r="I67" s="82">
        <v>554</v>
      </c>
      <c r="J67" s="79"/>
      <c r="K67" s="80"/>
      <c r="L67" s="81" t="s">
        <v>64</v>
      </c>
      <c r="M67" s="81" t="s">
        <v>29</v>
      </c>
      <c r="N67" s="61"/>
    </row>
    <row r="68" spans="1:14" ht="24.75" customHeight="1" x14ac:dyDescent="0.25">
      <c r="A68" s="91" t="s">
        <v>70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3"/>
      <c r="N68" s="61"/>
    </row>
    <row r="69" spans="1:14" ht="294.75" customHeight="1" x14ac:dyDescent="0.25">
      <c r="A69" s="62" t="s">
        <v>65</v>
      </c>
      <c r="B69" s="83" t="s">
        <v>66</v>
      </c>
      <c r="C69" s="67" t="s">
        <v>67</v>
      </c>
      <c r="D69" s="73">
        <v>2023</v>
      </c>
      <c r="E69" s="84" t="s">
        <v>63</v>
      </c>
      <c r="F69" s="76">
        <f t="shared" ref="F69" si="1">G69+H69+I69+J69+K69</f>
        <v>17450</v>
      </c>
      <c r="G69" s="82"/>
      <c r="H69" s="82"/>
      <c r="I69" s="76">
        <v>17450</v>
      </c>
      <c r="J69" s="82"/>
      <c r="K69" s="82"/>
      <c r="L69" s="73" t="s">
        <v>68</v>
      </c>
      <c r="M69" s="73" t="s">
        <v>69</v>
      </c>
      <c r="N69" s="61"/>
    </row>
    <row r="70" spans="1:14" ht="24.75" customHeight="1" x14ac:dyDescent="0.25">
      <c r="A70" s="91" t="s">
        <v>72</v>
      </c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3"/>
      <c r="N70" s="61"/>
    </row>
    <row r="71" spans="1:14" ht="45.75" customHeight="1" x14ac:dyDescent="0.25">
      <c r="A71" s="34"/>
      <c r="B71" s="36"/>
      <c r="C71" s="21" t="s">
        <v>71</v>
      </c>
      <c r="D71" s="35"/>
      <c r="E71" s="47"/>
      <c r="F71" s="118" t="s">
        <v>80</v>
      </c>
      <c r="G71" s="117">
        <v>0</v>
      </c>
      <c r="H71" s="117">
        <v>0</v>
      </c>
      <c r="I71" s="118" t="s">
        <v>80</v>
      </c>
      <c r="J71" s="117">
        <v>0</v>
      </c>
      <c r="K71" s="118" t="s">
        <v>80</v>
      </c>
      <c r="L71" s="35"/>
      <c r="M71" s="35"/>
      <c r="N71" s="61"/>
    </row>
    <row r="72" spans="1:14" ht="24.75" customHeight="1" x14ac:dyDescent="0.25">
      <c r="A72" s="94" t="s">
        <v>36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6"/>
      <c r="N72" s="61"/>
    </row>
    <row r="73" spans="1:14" ht="24.75" customHeight="1" x14ac:dyDescent="0.25">
      <c r="A73" s="88" t="s">
        <v>60</v>
      </c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90"/>
      <c r="N73" s="61"/>
    </row>
    <row r="74" spans="1:14" ht="24.75" customHeight="1" x14ac:dyDescent="0.25">
      <c r="A74" s="91" t="s">
        <v>41</v>
      </c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3"/>
      <c r="N74" s="61"/>
    </row>
    <row r="75" spans="1:14" ht="160.5" customHeight="1" x14ac:dyDescent="0.25">
      <c r="A75" s="62" t="s">
        <v>37</v>
      </c>
      <c r="B75" s="63">
        <v>3</v>
      </c>
      <c r="C75" s="56" t="s">
        <v>82</v>
      </c>
      <c r="D75" s="64">
        <v>2023</v>
      </c>
      <c r="E75" s="53" t="s">
        <v>77</v>
      </c>
      <c r="F75" s="65">
        <f t="shared" ref="F75" si="2">G75+H75+I75+J75+K75</f>
        <v>450</v>
      </c>
      <c r="G75" s="47"/>
      <c r="H75" s="47"/>
      <c r="I75" s="65">
        <v>450</v>
      </c>
      <c r="J75" s="47"/>
      <c r="K75" s="35"/>
      <c r="L75" s="35" t="s">
        <v>38</v>
      </c>
      <c r="M75" s="35" t="s">
        <v>32</v>
      </c>
      <c r="N75" s="61"/>
    </row>
    <row r="76" spans="1:14" ht="24.75" customHeight="1" x14ac:dyDescent="0.25">
      <c r="A76" s="91" t="s">
        <v>40</v>
      </c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3"/>
      <c r="N76" s="61"/>
    </row>
    <row r="77" spans="1:14" ht="24.75" customHeight="1" x14ac:dyDescent="0.25">
      <c r="A77" s="34"/>
      <c r="B77" s="36"/>
      <c r="C77" s="21" t="s">
        <v>39</v>
      </c>
      <c r="D77" s="35"/>
      <c r="E77" s="47"/>
      <c r="F77" s="37">
        <v>2884.59</v>
      </c>
      <c r="G77" s="37">
        <v>0</v>
      </c>
      <c r="H77" s="37">
        <v>0</v>
      </c>
      <c r="I77" s="37">
        <v>2884.59</v>
      </c>
      <c r="J77" s="37">
        <v>0</v>
      </c>
      <c r="K77" s="37">
        <v>0</v>
      </c>
      <c r="L77" s="35"/>
      <c r="M77" s="35"/>
      <c r="N77" s="61"/>
    </row>
    <row r="78" spans="1:14" ht="18.95" customHeight="1" x14ac:dyDescent="0.25">
      <c r="A78" s="91" t="s">
        <v>73</v>
      </c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3"/>
      <c r="N78" s="61"/>
    </row>
    <row r="79" spans="1:14" ht="43.5" customHeight="1" x14ac:dyDescent="0.25">
      <c r="A79" s="48"/>
      <c r="B79" s="49"/>
      <c r="C79" s="50" t="s">
        <v>5</v>
      </c>
      <c r="D79" s="51"/>
      <c r="E79" s="51"/>
      <c r="F79" s="118" t="s">
        <v>80</v>
      </c>
      <c r="G79" s="118" t="s">
        <v>80</v>
      </c>
      <c r="H79" s="118" t="s">
        <v>80</v>
      </c>
      <c r="I79" s="118" t="s">
        <v>80</v>
      </c>
      <c r="J79" s="118" t="s">
        <v>80</v>
      </c>
      <c r="K79" s="118" t="s">
        <v>80</v>
      </c>
      <c r="L79" s="51"/>
      <c r="M79" s="52"/>
    </row>
    <row r="80" spans="1:14" ht="15" customHeight="1" x14ac:dyDescent="0.25">
      <c r="A80" s="38"/>
      <c r="B80" s="39"/>
      <c r="C80" s="40"/>
      <c r="D80" s="41"/>
      <c r="E80" s="41"/>
      <c r="F80" s="42"/>
      <c r="G80" s="43"/>
      <c r="H80" s="43"/>
      <c r="I80" s="44"/>
      <c r="J80" s="43"/>
      <c r="K80" s="43"/>
      <c r="L80" s="41"/>
      <c r="M80" s="39"/>
    </row>
    <row r="81" spans="1:14" ht="21" x14ac:dyDescent="0.35">
      <c r="A81" s="109" t="s">
        <v>18</v>
      </c>
      <c r="B81" s="109"/>
      <c r="C81" s="109"/>
      <c r="D81" s="109"/>
      <c r="E81" s="109"/>
      <c r="F81" s="45"/>
      <c r="G81" s="45"/>
      <c r="H81" s="45"/>
      <c r="I81" s="46"/>
      <c r="J81" s="46"/>
      <c r="K81" s="46"/>
      <c r="L81" s="46"/>
      <c r="M81" s="46"/>
      <c r="N81" s="15"/>
    </row>
    <row r="82" spans="1:14" ht="21" customHeight="1" x14ac:dyDescent="0.3">
      <c r="A82" s="107" t="s">
        <v>19</v>
      </c>
      <c r="B82" s="107"/>
      <c r="C82" s="107"/>
      <c r="D82" s="107"/>
      <c r="E82" s="107"/>
      <c r="F82" s="108" t="s">
        <v>20</v>
      </c>
      <c r="G82" s="108"/>
      <c r="H82" s="108"/>
      <c r="I82"/>
      <c r="J82"/>
      <c r="K82"/>
      <c r="L82"/>
      <c r="M82"/>
    </row>
    <row r="83" spans="1:14" ht="15" customHeight="1" x14ac:dyDescent="0.25">
      <c r="F83" s="16"/>
    </row>
    <row r="84" spans="1:14" ht="15" customHeight="1" x14ac:dyDescent="0.25">
      <c r="F84" s="17"/>
    </row>
    <row r="85" spans="1:14" ht="15" customHeight="1" x14ac:dyDescent="0.25">
      <c r="F85" s="16"/>
    </row>
    <row r="86" spans="1:14" ht="15" customHeight="1" x14ac:dyDescent="0.25">
      <c r="E86" s="22"/>
      <c r="F86" s="23"/>
      <c r="G86" s="23"/>
      <c r="H86" s="22"/>
      <c r="I86" s="24"/>
      <c r="J86" s="24"/>
      <c r="K86" s="16"/>
      <c r="L86" s="14"/>
    </row>
    <row r="87" spans="1:14" ht="15" customHeight="1" x14ac:dyDescent="0.25">
      <c r="E87" s="2"/>
      <c r="F87" s="16"/>
      <c r="G87" s="16"/>
      <c r="H87" s="16"/>
      <c r="I87" s="16"/>
      <c r="J87" s="16"/>
      <c r="K87" s="16"/>
      <c r="L87" s="14"/>
    </row>
    <row r="88" spans="1:14" ht="15" customHeight="1" x14ac:dyDescent="0.25">
      <c r="E88" s="2"/>
      <c r="F88" s="16"/>
      <c r="G88" s="16"/>
      <c r="H88" s="16"/>
      <c r="I88" s="16"/>
      <c r="J88" s="16"/>
      <c r="K88" s="16"/>
      <c r="L88" s="14"/>
    </row>
    <row r="89" spans="1:14" ht="15" customHeight="1" x14ac:dyDescent="0.25">
      <c r="E89" s="25"/>
      <c r="F89" s="18"/>
      <c r="G89" s="18"/>
      <c r="H89" s="26"/>
      <c r="I89" s="18"/>
      <c r="J89" s="18"/>
      <c r="K89" s="18"/>
      <c r="L89" s="14"/>
    </row>
    <row r="90" spans="1:14" ht="15" customHeight="1" x14ac:dyDescent="0.25">
      <c r="E90" s="27"/>
      <c r="F90" s="19"/>
      <c r="G90" s="19"/>
      <c r="H90" s="19"/>
      <c r="I90" s="19"/>
      <c r="J90" s="19"/>
      <c r="K90" s="19"/>
      <c r="L90" s="14"/>
    </row>
    <row r="91" spans="1:14" ht="15" customHeight="1" x14ac:dyDescent="0.25">
      <c r="E91" s="2"/>
      <c r="F91" s="19"/>
      <c r="G91" s="16"/>
      <c r="H91" s="16"/>
      <c r="I91" s="16"/>
      <c r="J91" s="16"/>
      <c r="K91" s="16"/>
      <c r="L91" s="14"/>
    </row>
    <row r="92" spans="1:14" ht="15" customHeight="1" x14ac:dyDescent="0.25">
      <c r="E92" s="19"/>
      <c r="F92" s="16"/>
      <c r="G92" s="16"/>
      <c r="H92" s="19"/>
      <c r="I92" s="16"/>
      <c r="J92" s="16"/>
      <c r="K92" s="16"/>
      <c r="L92" s="14"/>
    </row>
    <row r="93" spans="1:14" ht="15" customHeight="1" x14ac:dyDescent="0.25">
      <c r="E93" s="2"/>
      <c r="F93" s="16"/>
      <c r="G93" s="16"/>
      <c r="H93" s="16"/>
      <c r="I93" s="16"/>
      <c r="J93" s="16"/>
      <c r="K93" s="16"/>
      <c r="L93" s="14"/>
    </row>
    <row r="94" spans="1:14" ht="15" customHeight="1" x14ac:dyDescent="0.25">
      <c r="E94" s="24"/>
      <c r="F94" s="24"/>
      <c r="G94" s="28"/>
      <c r="H94" s="29"/>
      <c r="I94" s="28"/>
      <c r="J94" s="24"/>
      <c r="K94" s="16"/>
      <c r="L94" s="14"/>
    </row>
    <row r="95" spans="1:14" ht="15" customHeight="1" x14ac:dyDescent="0.25">
      <c r="E95" s="2"/>
      <c r="F95" s="16"/>
      <c r="G95" s="16"/>
      <c r="H95" s="16"/>
      <c r="I95" s="16"/>
      <c r="J95" s="16"/>
      <c r="K95" s="16"/>
      <c r="L95" s="14"/>
    </row>
    <row r="96" spans="1:14" x14ac:dyDescent="0.25">
      <c r="E96" s="2"/>
      <c r="F96" s="19"/>
      <c r="G96" s="16"/>
      <c r="H96" s="16"/>
      <c r="I96" s="16"/>
      <c r="J96" s="16"/>
      <c r="K96" s="16"/>
      <c r="L96" s="14"/>
    </row>
    <row r="97" spans="5:12" x14ac:dyDescent="0.25">
      <c r="E97" s="2"/>
      <c r="F97" s="16"/>
      <c r="G97" s="16"/>
      <c r="H97" s="16"/>
      <c r="I97" s="16"/>
      <c r="J97" s="16"/>
      <c r="K97" s="16"/>
      <c r="L97" s="14"/>
    </row>
    <row r="98" spans="5:12" x14ac:dyDescent="0.25">
      <c r="E98" s="2"/>
      <c r="F98" s="16"/>
      <c r="G98" s="16"/>
      <c r="H98" s="16"/>
      <c r="I98" s="16"/>
      <c r="J98" s="16"/>
      <c r="K98" s="16"/>
      <c r="L98" s="14"/>
    </row>
    <row r="99" spans="5:12" x14ac:dyDescent="0.25">
      <c r="E99" s="2"/>
      <c r="F99" s="16"/>
      <c r="G99" s="16"/>
      <c r="H99" s="16"/>
      <c r="I99" s="16"/>
      <c r="J99" s="16"/>
      <c r="K99" s="16"/>
      <c r="L99" s="14"/>
    </row>
    <row r="100" spans="5:12" x14ac:dyDescent="0.15">
      <c r="E100" s="30"/>
      <c r="F100" s="31"/>
      <c r="G100" s="32"/>
      <c r="H100" s="30"/>
      <c r="I100" s="24"/>
      <c r="J100" s="24"/>
      <c r="K100" s="16"/>
      <c r="L100" s="14"/>
    </row>
    <row r="101" spans="5:12" x14ac:dyDescent="0.25">
      <c r="E101" s="2"/>
      <c r="F101" s="16"/>
      <c r="G101" s="16"/>
      <c r="H101" s="16"/>
      <c r="I101" s="16"/>
      <c r="J101" s="16"/>
      <c r="K101" s="16"/>
      <c r="L101" s="14"/>
    </row>
    <row r="102" spans="5:12" x14ac:dyDescent="0.25">
      <c r="E102" s="2"/>
      <c r="F102" s="16"/>
      <c r="G102" s="16"/>
      <c r="H102" s="16"/>
      <c r="I102" s="16"/>
      <c r="J102" s="16"/>
      <c r="K102" s="16"/>
      <c r="L102" s="14"/>
    </row>
    <row r="103" spans="5:12" ht="15.75" x14ac:dyDescent="0.25">
      <c r="E103" s="26"/>
      <c r="F103" s="16"/>
      <c r="G103" s="16"/>
      <c r="H103" s="26"/>
      <c r="I103" s="16"/>
      <c r="J103" s="16"/>
      <c r="K103" s="19"/>
      <c r="L103" s="14"/>
    </row>
    <row r="104" spans="5:12" x14ac:dyDescent="0.15">
      <c r="E104" s="19"/>
      <c r="F104" s="31"/>
      <c r="G104" s="16"/>
      <c r="H104" s="19"/>
      <c r="I104" s="16"/>
      <c r="J104" s="33"/>
      <c r="K104" s="16"/>
      <c r="L104" s="14"/>
    </row>
    <row r="105" spans="5:12" x14ac:dyDescent="0.25">
      <c r="E105" s="2"/>
      <c r="F105" s="16"/>
      <c r="G105" s="16"/>
      <c r="H105" s="16"/>
      <c r="I105" s="16"/>
      <c r="J105" s="16"/>
      <c r="K105" s="16"/>
      <c r="L105" s="14"/>
    </row>
    <row r="112" spans="5:12" x14ac:dyDescent="0.25">
      <c r="F112" s="20"/>
      <c r="I112" s="20"/>
    </row>
    <row r="116" spans="6:9" x14ac:dyDescent="0.25">
      <c r="F116" s="20"/>
      <c r="I116" s="20"/>
    </row>
  </sheetData>
  <mergeCells count="54">
    <mergeCell ref="K4:M4"/>
    <mergeCell ref="D10:D13"/>
    <mergeCell ref="A9:M9"/>
    <mergeCell ref="M12:M13"/>
    <mergeCell ref="F11:F13"/>
    <mergeCell ref="B10:B13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A10:A13"/>
    <mergeCell ref="A8:M8"/>
    <mergeCell ref="D18:D23"/>
    <mergeCell ref="E18:E23"/>
    <mergeCell ref="A18:A23"/>
    <mergeCell ref="A26:M26"/>
    <mergeCell ref="A82:E82"/>
    <mergeCell ref="F82:H82"/>
    <mergeCell ref="A81:E81"/>
    <mergeCell ref="A78:M78"/>
    <mergeCell ref="A47:M47"/>
    <mergeCell ref="A72:M72"/>
    <mergeCell ref="A73:M73"/>
    <mergeCell ref="A74:M74"/>
    <mergeCell ref="A76:M76"/>
    <mergeCell ref="A66:M66"/>
    <mergeCell ref="A68:M68"/>
    <mergeCell ref="A70:M70"/>
    <mergeCell ref="A15:M15"/>
    <mergeCell ref="A16:M16"/>
    <mergeCell ref="A24:M24"/>
    <mergeCell ref="A64:M64"/>
    <mergeCell ref="A65:M65"/>
    <mergeCell ref="A62:M62"/>
    <mergeCell ref="A30:M30"/>
    <mergeCell ref="A28:M28"/>
    <mergeCell ref="A29:M29"/>
    <mergeCell ref="A34:M34"/>
    <mergeCell ref="A31:A33"/>
    <mergeCell ref="A35:A46"/>
    <mergeCell ref="A48:A59"/>
    <mergeCell ref="A60:M60"/>
    <mergeCell ref="A17:M17"/>
    <mergeCell ref="B18:B21"/>
  </mergeCells>
  <printOptions horizontalCentered="1"/>
  <pageMargins left="0.78740157480314965" right="0.78740157480314965" top="1.1811023622047245" bottom="0.39370078740157483" header="0" footer="0"/>
  <pageSetup paperSize="9" scale="64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21.02.23</vt:lpstr>
      <vt:lpstr>'21.02.23'!Заголовки_для_печати</vt:lpstr>
      <vt:lpstr>'21.02.23'!Область_печати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cp:lastPrinted>2023-03-01T09:12:32Z</cp:lastPrinted>
  <dcterms:created xsi:type="dcterms:W3CDTF">2017-11-29T06:31:00Z</dcterms:created>
  <dcterms:modified xsi:type="dcterms:W3CDTF">2023-07-12T10:18:37Z</dcterms:modified>
</cp:coreProperties>
</file>