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фін зах" sheetId="1" r:id="rId1"/>
  </sheets>
  <definedNames>
    <definedName name="_xlnm.Print_Titles" localSheetId="0">'фін зах'!$6:$10</definedName>
    <definedName name="_xlnm.Print_Area" localSheetId="0">'фін зах'!$A$1:$H$36</definedName>
  </definedNames>
  <calcPr calcId="145621"/>
</workbook>
</file>

<file path=xl/calcChain.xml><?xml version="1.0" encoding="utf-8"?>
<calcChain xmlns="http://schemas.openxmlformats.org/spreadsheetml/2006/main">
  <c r="C11" i="1" l="1"/>
  <c r="C15" i="1" l="1"/>
  <c r="C14" i="1" l="1"/>
  <c r="F25" i="1" l="1"/>
  <c r="C31" i="1" l="1"/>
  <c r="D35" i="1" l="1"/>
  <c r="E35" i="1"/>
  <c r="G35" i="1"/>
  <c r="H35" i="1"/>
  <c r="F35" i="1" l="1"/>
  <c r="C35" i="1" s="1"/>
  <c r="B35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3" i="1"/>
  <c r="C34" i="1"/>
  <c r="C13" i="1"/>
  <c r="C16" i="1"/>
  <c r="C17" i="1"/>
  <c r="C18" i="1"/>
  <c r="C12" i="1" l="1"/>
</calcChain>
</file>

<file path=xl/sharedStrings.xml><?xml version="1.0" encoding="utf-8"?>
<sst xmlns="http://schemas.openxmlformats.org/spreadsheetml/2006/main" count="39" uniqueCount="39">
  <si>
    <t>Напрями реалізації заходів</t>
  </si>
  <si>
    <t>Витрати на реалізацію</t>
  </si>
  <si>
    <t>всього</t>
  </si>
  <si>
    <t>у тому числі за рахунок коштів:</t>
  </si>
  <si>
    <t>державного бюджету</t>
  </si>
  <si>
    <t>місцевих бюджетів</t>
  </si>
  <si>
    <t>підприємств</t>
  </si>
  <si>
    <t>інших джерел</t>
  </si>
  <si>
    <t>обласного бюджету</t>
  </si>
  <si>
    <t>ВСЬОГО:</t>
  </si>
  <si>
    <t>Кількість заходів</t>
  </si>
  <si>
    <t>тис.грн</t>
  </si>
  <si>
    <t xml:space="preserve">Промисловий комплекс </t>
  </si>
  <si>
    <t>Енергозбереження та енергоефективність</t>
  </si>
  <si>
    <t>Житлове господарство та комунальна інфраструктура</t>
  </si>
  <si>
    <t>Розвиток підприємницького середовища</t>
  </si>
  <si>
    <t>Розвиток ринку внутрішньої торгівлі та надання побутових послуг населенню. Захист прав споживачів</t>
  </si>
  <si>
    <t>Ринок праці. Зайнятість населення</t>
  </si>
  <si>
    <t>Розвиток туризму</t>
  </si>
  <si>
    <t>Формування спроможних територіальних громад</t>
  </si>
  <si>
    <t>Впровадження заходів територіального планування</t>
  </si>
  <si>
    <t>Розвиток земельних відносин</t>
  </si>
  <si>
    <t>Управління об’єктами комунальної власності</t>
  </si>
  <si>
    <t>Соціальний захист населення</t>
  </si>
  <si>
    <t>Підтримка сім’ї, дітей та молоді</t>
  </si>
  <si>
    <t>Захист прав дітей-сиріт та дітей, позбавлених батьківського піклування</t>
  </si>
  <si>
    <t>Освіта</t>
  </si>
  <si>
    <t>Фізичне виховання та спорт</t>
  </si>
  <si>
    <t xml:space="preserve">Культура </t>
  </si>
  <si>
    <t xml:space="preserve">Заходи, пов’язані з наслідками проведення ООС, АТО на території області. Підтримка внутрішньо переміщених осіб </t>
  </si>
  <si>
    <t>Охорона навколишнього природного середовища</t>
  </si>
  <si>
    <t>Захист населення і територій від надзвичайних ситуацій</t>
  </si>
  <si>
    <t>Розвиток інформаційного та громадянського суспільства</t>
  </si>
  <si>
    <t>міський бюджет</t>
  </si>
  <si>
    <t>Дорожньо-транспортний комплекс</t>
  </si>
  <si>
    <t xml:space="preserve"> Інвестиційна діяльність та розвиток інфраструктури. Міжнародна і міжрегіональна співпраця</t>
  </si>
  <si>
    <t xml:space="preserve">4.1 Фінансове забезпечення
заходів Програми економічного і соціального розвитку м. Слов'янська на 2020 рік
</t>
  </si>
  <si>
    <t>4. Джерела фінансування програми економічного і соціального розвитку на 2020  рік</t>
  </si>
  <si>
    <t>Охорона здоров'я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</si>
</sst>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#,##0.0_ ;\-#,##0.0\ "/>
    <numFmt numFmtId="166" formatCode="0.0"/>
    <numFmt numFmtId="167" formatCode="#,##0.0"/>
    <numFmt numFmtId="168" formatCode="0.000"/>
    <numFmt numFmtId="169" formatCode="#,##0.000"/>
    <numFmt numFmtId="170" formatCode="#,##0.000;[Red]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vertical="top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164" fontId="4" fillId="0" borderId="0" xfId="1" applyFont="1" applyFill="1" applyBorder="1"/>
    <xf numFmtId="0" fontId="4" fillId="0" borderId="0" xfId="0" applyFont="1" applyFill="1" applyBorder="1" applyAlignment="1"/>
    <xf numFmtId="164" fontId="4" fillId="0" borderId="0" xfId="0" applyNumberFormat="1" applyFont="1" applyFill="1" applyBorder="1"/>
    <xf numFmtId="167" fontId="4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8" applyFont="1" applyBorder="1" applyAlignment="1">
      <alignment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68" fontId="5" fillId="0" borderId="2" xfId="0" applyNumberFormat="1" applyFont="1" applyFill="1" applyBorder="1" applyAlignment="1">
      <alignment horizontal="center" vertical="top" wrapText="1"/>
    </xf>
    <xf numFmtId="168" fontId="12" fillId="0" borderId="2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8" fontId="3" fillId="0" borderId="0" xfId="0" applyNumberFormat="1" applyFont="1" applyFill="1"/>
    <xf numFmtId="170" fontId="1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8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167" fontId="3" fillId="0" borderId="0" xfId="0" applyNumberFormat="1" applyFont="1" applyFill="1" applyBorder="1"/>
  </cellXfs>
  <cellStyles count="9">
    <cellStyle name="Excel Built-in Normal" xfId="2"/>
    <cellStyle name="Гіперпосилання" xfId="8" builtinId="8"/>
    <cellStyle name="Звичайний" xfId="0" builtinId="0"/>
    <cellStyle name="Обычный 2" xfId="3"/>
    <cellStyle name="Обычный 3" xfId="4"/>
    <cellStyle name="Обычный 4" xfId="5"/>
    <cellStyle name="Обычный 4 2" xfId="6"/>
    <cellStyle name="Обычный 4 3" xfId="7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Documents%20and%20Settings\&#1040;&#1076;&#1084;&#1080;&#1085;&#1080;&#1089;&#1090;&#1088;&#1072;&#1090;&#1086;&#1088;\&#1052;&#1086;&#1080;%20&#1076;&#1086;&#1082;&#1091;&#1084;&#1077;&#1085;&#1090;&#1099;\&#1055;&#1056;&#1054;&#1043;&#1056;&#1040;&#1052;&#1052;&#1067;\&#1055;&#1088;&#1086;&#1075;&#1088;&#1072;&#1084;&#1084;&#1072;%202011\&#1088;&#1072;&#1073;&#1086;&#1095;&#1072;&#1103;\7%20&#1057;&#1090;&#1088;&#1091;&#1082;&#1090;&#1091;&#1088;&#1072;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20" zoomScale="70" zoomScaleNormal="75" zoomScaleSheetLayoutView="70" zoomScalePageLayoutView="80" workbookViewId="0">
      <selection activeCell="Q34" sqref="Q34"/>
    </sheetView>
  </sheetViews>
  <sheetFormatPr defaultRowHeight="15" x14ac:dyDescent="0.25"/>
  <cols>
    <col min="1" max="1" width="36.28515625" style="1" customWidth="1"/>
    <col min="2" max="2" width="12.28515625" style="1" customWidth="1"/>
    <col min="3" max="3" width="16.85546875" style="1" customWidth="1"/>
    <col min="4" max="4" width="19.28515625" style="1" customWidth="1"/>
    <col min="5" max="5" width="19.7109375" style="1" customWidth="1"/>
    <col min="6" max="6" width="24.140625" style="1" customWidth="1"/>
    <col min="7" max="7" width="16.28515625" style="1" customWidth="1"/>
    <col min="8" max="8" width="15.5703125" style="1" customWidth="1"/>
    <col min="9" max="9" width="18.42578125" style="1" bestFit="1" customWidth="1"/>
    <col min="10" max="11" width="9.140625" style="1"/>
    <col min="12" max="12" width="13" style="1" bestFit="1" customWidth="1"/>
    <col min="13" max="16384" width="9.140625" style="1"/>
  </cols>
  <sheetData>
    <row r="1" spans="1:9" ht="23.25" customHeight="1" x14ac:dyDescent="0.3">
      <c r="A1" s="32" t="s">
        <v>37</v>
      </c>
      <c r="B1" s="32"/>
      <c r="C1" s="32"/>
      <c r="D1" s="32"/>
      <c r="E1" s="32"/>
      <c r="F1" s="32"/>
      <c r="G1" s="32"/>
      <c r="H1" s="32"/>
    </row>
    <row r="2" spans="1:9" ht="38.25" customHeight="1" x14ac:dyDescent="0.25">
      <c r="A2" s="34" t="s">
        <v>36</v>
      </c>
      <c r="B2" s="34"/>
      <c r="C2" s="34"/>
      <c r="D2" s="34"/>
      <c r="E2" s="34"/>
      <c r="F2" s="34"/>
      <c r="G2" s="34"/>
      <c r="H2" s="34"/>
    </row>
    <row r="3" spans="1:9" ht="11.25" customHeight="1" x14ac:dyDescent="0.25">
      <c r="A3" s="34"/>
      <c r="B3" s="34"/>
      <c r="C3" s="34"/>
      <c r="D3" s="34"/>
      <c r="E3" s="34"/>
      <c r="F3" s="34"/>
      <c r="G3" s="34"/>
      <c r="H3" s="34"/>
    </row>
    <row r="4" spans="1:9" ht="1.5" hidden="1" customHeight="1" x14ac:dyDescent="0.25">
      <c r="A4" s="34"/>
      <c r="B4" s="34"/>
      <c r="C4" s="34"/>
      <c r="D4" s="34"/>
      <c r="E4" s="34"/>
      <c r="F4" s="34"/>
      <c r="G4" s="34"/>
      <c r="H4" s="34"/>
    </row>
    <row r="5" spans="1:9" ht="18.75" x14ac:dyDescent="0.3">
      <c r="A5" s="2"/>
      <c r="B5" s="2"/>
      <c r="C5" s="2"/>
      <c r="D5" s="2"/>
      <c r="E5" s="2"/>
      <c r="F5" s="2"/>
      <c r="G5" s="2"/>
      <c r="H5" s="3" t="s">
        <v>11</v>
      </c>
    </row>
    <row r="6" spans="1:9" ht="18.75" customHeight="1" x14ac:dyDescent="0.25">
      <c r="A6" s="35" t="s">
        <v>0</v>
      </c>
      <c r="B6" s="35" t="s">
        <v>10</v>
      </c>
      <c r="C6" s="38" t="s">
        <v>1</v>
      </c>
      <c r="D6" s="38"/>
      <c r="E6" s="38"/>
      <c r="F6" s="38"/>
      <c r="G6" s="38"/>
      <c r="H6" s="38"/>
    </row>
    <row r="7" spans="1:9" ht="18.75" x14ac:dyDescent="0.25">
      <c r="A7" s="36"/>
      <c r="B7" s="36"/>
      <c r="C7" s="35" t="s">
        <v>2</v>
      </c>
      <c r="D7" s="38" t="s">
        <v>3</v>
      </c>
      <c r="E7" s="38"/>
      <c r="F7" s="38"/>
      <c r="G7" s="38"/>
      <c r="H7" s="38"/>
    </row>
    <row r="8" spans="1:9" ht="18.75" customHeight="1" x14ac:dyDescent="0.25">
      <c r="A8" s="36"/>
      <c r="B8" s="36"/>
      <c r="C8" s="36"/>
      <c r="D8" s="35" t="s">
        <v>4</v>
      </c>
      <c r="E8" s="38" t="s">
        <v>5</v>
      </c>
      <c r="F8" s="38"/>
      <c r="G8" s="38" t="s">
        <v>6</v>
      </c>
      <c r="H8" s="38" t="s">
        <v>7</v>
      </c>
    </row>
    <row r="9" spans="1:9" ht="15" customHeight="1" x14ac:dyDescent="0.25">
      <c r="A9" s="36"/>
      <c r="B9" s="36"/>
      <c r="C9" s="36"/>
      <c r="D9" s="36"/>
      <c r="E9" s="38"/>
      <c r="F9" s="38"/>
      <c r="G9" s="38"/>
      <c r="H9" s="38"/>
    </row>
    <row r="10" spans="1:9" ht="84.75" customHeight="1" x14ac:dyDescent="0.25">
      <c r="A10" s="37"/>
      <c r="B10" s="37"/>
      <c r="C10" s="37"/>
      <c r="D10" s="37"/>
      <c r="E10" s="4" t="s">
        <v>8</v>
      </c>
      <c r="F10" s="4" t="s">
        <v>33</v>
      </c>
      <c r="G10" s="38"/>
      <c r="H10" s="38"/>
    </row>
    <row r="11" spans="1:9" ht="30" customHeight="1" x14ac:dyDescent="0.25">
      <c r="A11" s="26" t="s">
        <v>12</v>
      </c>
      <c r="B11" s="14">
        <v>12</v>
      </c>
      <c r="C11" s="20">
        <f>D11+E11+F11+G11+H11</f>
        <v>66147.600000000006</v>
      </c>
      <c r="D11" s="25">
        <v>0</v>
      </c>
      <c r="E11" s="25">
        <v>0</v>
      </c>
      <c r="F11" s="25">
        <v>0</v>
      </c>
      <c r="G11" s="25">
        <v>66147.600000000006</v>
      </c>
      <c r="H11" s="25">
        <v>0</v>
      </c>
    </row>
    <row r="12" spans="1:9" ht="52.5" customHeight="1" x14ac:dyDescent="0.25">
      <c r="A12" s="26" t="s">
        <v>13</v>
      </c>
      <c r="B12" s="14">
        <v>4</v>
      </c>
      <c r="C12" s="20">
        <f t="shared" ref="C12:C34" si="0">D12+E12+F12+G12+H12</f>
        <v>735</v>
      </c>
      <c r="D12" s="20">
        <v>0</v>
      </c>
      <c r="E12" s="20">
        <v>0</v>
      </c>
      <c r="F12" s="20">
        <v>720</v>
      </c>
      <c r="G12" s="20">
        <v>0</v>
      </c>
      <c r="H12" s="20">
        <v>15</v>
      </c>
    </row>
    <row r="13" spans="1:9" ht="80.25" customHeight="1" x14ac:dyDescent="0.25">
      <c r="A13" s="29" t="s">
        <v>35</v>
      </c>
      <c r="B13" s="14">
        <v>4</v>
      </c>
      <c r="C13" s="20">
        <f t="shared" si="0"/>
        <v>160</v>
      </c>
      <c r="D13" s="20"/>
      <c r="E13" s="20"/>
      <c r="F13" s="20">
        <v>160</v>
      </c>
      <c r="G13" s="20"/>
      <c r="H13" s="20"/>
      <c r="I13" s="21"/>
    </row>
    <row r="14" spans="1:9" ht="45" customHeight="1" x14ac:dyDescent="0.25">
      <c r="A14" s="29" t="s">
        <v>34</v>
      </c>
      <c r="B14" s="15">
        <v>26</v>
      </c>
      <c r="C14" s="20">
        <f>D14+E14+F14+G14+H14</f>
        <v>432478.52300000004</v>
      </c>
      <c r="D14" s="24">
        <v>0</v>
      </c>
      <c r="E14" s="24">
        <v>0</v>
      </c>
      <c r="F14" s="24">
        <v>127862.084</v>
      </c>
      <c r="G14" s="24">
        <v>0</v>
      </c>
      <c r="H14" s="24">
        <v>304616.43900000007</v>
      </c>
      <c r="I14" s="21"/>
    </row>
    <row r="15" spans="1:9" ht="48.75" customHeight="1" x14ac:dyDescent="0.25">
      <c r="A15" s="26" t="s">
        <v>14</v>
      </c>
      <c r="B15" s="14">
        <v>90</v>
      </c>
      <c r="C15" s="20">
        <f>D15+E15+F15+G15+H15</f>
        <v>254953.51200000005</v>
      </c>
      <c r="D15" s="24">
        <v>0</v>
      </c>
      <c r="E15" s="24">
        <v>0</v>
      </c>
      <c r="F15" s="24">
        <v>157234.25200000001</v>
      </c>
      <c r="G15" s="24">
        <v>22214.300000000003</v>
      </c>
      <c r="H15" s="24">
        <v>75504.960000000006</v>
      </c>
    </row>
    <row r="16" spans="1:9" ht="48.75" customHeight="1" x14ac:dyDescent="0.25">
      <c r="A16" s="26" t="s">
        <v>15</v>
      </c>
      <c r="B16" s="14">
        <v>7</v>
      </c>
      <c r="C16" s="20">
        <f t="shared" si="0"/>
        <v>1000</v>
      </c>
      <c r="D16" s="20"/>
      <c r="E16" s="20"/>
      <c r="F16" s="20">
        <v>1000</v>
      </c>
      <c r="G16" s="20"/>
      <c r="H16" s="20"/>
    </row>
    <row r="17" spans="1:8" ht="84.75" customHeight="1" x14ac:dyDescent="0.25">
      <c r="A17" s="26" t="s">
        <v>16</v>
      </c>
      <c r="B17" s="14">
        <v>10</v>
      </c>
      <c r="C17" s="20">
        <f t="shared" si="0"/>
        <v>13820</v>
      </c>
      <c r="D17" s="20"/>
      <c r="E17" s="20"/>
      <c r="F17" s="20"/>
      <c r="G17" s="20">
        <v>13820</v>
      </c>
      <c r="H17" s="20"/>
    </row>
    <row r="18" spans="1:8" ht="43.5" customHeight="1" x14ac:dyDescent="0.25">
      <c r="A18" s="26" t="s">
        <v>17</v>
      </c>
      <c r="B18" s="14">
        <v>15</v>
      </c>
      <c r="C18" s="20">
        <f t="shared" si="0"/>
        <v>0</v>
      </c>
      <c r="D18" s="20"/>
      <c r="E18" s="20"/>
      <c r="F18" s="20"/>
      <c r="G18" s="20"/>
      <c r="H18" s="20"/>
    </row>
    <row r="19" spans="1:8" ht="35.25" customHeight="1" x14ac:dyDescent="0.25">
      <c r="A19" s="29" t="s">
        <v>18</v>
      </c>
      <c r="B19" s="14">
        <v>2</v>
      </c>
      <c r="C19" s="20">
        <f t="shared" si="0"/>
        <v>70</v>
      </c>
      <c r="D19" s="20"/>
      <c r="E19" s="20"/>
      <c r="F19" s="20">
        <v>60</v>
      </c>
      <c r="G19" s="20">
        <v>10</v>
      </c>
      <c r="H19" s="20"/>
    </row>
    <row r="20" spans="1:8" ht="47.25" customHeight="1" x14ac:dyDescent="0.25">
      <c r="A20" s="26" t="s">
        <v>19</v>
      </c>
      <c r="B20" s="14">
        <v>7</v>
      </c>
      <c r="C20" s="20">
        <f t="shared" si="0"/>
        <v>2004.5</v>
      </c>
      <c r="D20" s="20"/>
      <c r="E20" s="20"/>
      <c r="F20" s="20">
        <v>2004.5</v>
      </c>
      <c r="G20" s="20">
        <v>0</v>
      </c>
      <c r="H20" s="20"/>
    </row>
    <row r="21" spans="1:8" ht="42" customHeight="1" x14ac:dyDescent="0.25">
      <c r="A21" s="26" t="s">
        <v>20</v>
      </c>
      <c r="B21" s="14">
        <v>3</v>
      </c>
      <c r="C21" s="20">
        <f t="shared" si="0"/>
        <v>13790</v>
      </c>
      <c r="D21" s="20"/>
      <c r="E21" s="20"/>
      <c r="F21" s="20">
        <v>13790</v>
      </c>
      <c r="G21" s="20"/>
      <c r="H21" s="20"/>
    </row>
    <row r="22" spans="1:8" ht="34.5" customHeight="1" x14ac:dyDescent="0.25">
      <c r="A22" s="26" t="s">
        <v>21</v>
      </c>
      <c r="B22" s="14">
        <v>4</v>
      </c>
      <c r="C22" s="20">
        <f t="shared" si="0"/>
        <v>1000</v>
      </c>
      <c r="D22" s="20"/>
      <c r="E22" s="20"/>
      <c r="F22" s="20">
        <v>300</v>
      </c>
      <c r="G22" s="20"/>
      <c r="H22" s="20">
        <v>700</v>
      </c>
    </row>
    <row r="23" spans="1:8" ht="45" customHeight="1" x14ac:dyDescent="0.25">
      <c r="A23" s="26" t="s">
        <v>22</v>
      </c>
      <c r="B23" s="14">
        <v>5</v>
      </c>
      <c r="C23" s="20">
        <f t="shared" si="0"/>
        <v>384.1</v>
      </c>
      <c r="D23" s="20"/>
      <c r="E23" s="20"/>
      <c r="F23" s="20">
        <v>384.1</v>
      </c>
      <c r="G23" s="20"/>
      <c r="H23" s="20"/>
    </row>
    <row r="24" spans="1:8" ht="36" customHeight="1" x14ac:dyDescent="0.25">
      <c r="A24" s="30" t="s">
        <v>23</v>
      </c>
      <c r="B24" s="14">
        <v>82</v>
      </c>
      <c r="C24" s="20">
        <f t="shared" si="0"/>
        <v>364185.20000000007</v>
      </c>
      <c r="D24" s="24">
        <v>330703.00000000006</v>
      </c>
      <c r="E24" s="24">
        <v>7143.8</v>
      </c>
      <c r="F24" s="24">
        <v>26220.399999999998</v>
      </c>
      <c r="G24" s="24">
        <v>24</v>
      </c>
      <c r="H24" s="24">
        <v>94</v>
      </c>
    </row>
    <row r="25" spans="1:8" ht="47.25" customHeight="1" x14ac:dyDescent="0.25">
      <c r="A25" s="29" t="s">
        <v>24</v>
      </c>
      <c r="B25" s="14">
        <v>8</v>
      </c>
      <c r="C25" s="20">
        <f t="shared" si="0"/>
        <v>460</v>
      </c>
      <c r="D25" s="20"/>
      <c r="E25" s="20"/>
      <c r="F25" s="20">
        <f>400+25</f>
        <v>425</v>
      </c>
      <c r="G25" s="20"/>
      <c r="H25" s="20">
        <v>35</v>
      </c>
    </row>
    <row r="26" spans="1:8" ht="69.75" customHeight="1" x14ac:dyDescent="0.25">
      <c r="A26" s="18" t="s">
        <v>25</v>
      </c>
      <c r="B26" s="14">
        <v>5</v>
      </c>
      <c r="C26" s="20">
        <f t="shared" si="0"/>
        <v>623</v>
      </c>
      <c r="D26" s="20"/>
      <c r="E26" s="20"/>
      <c r="F26" s="20">
        <v>623</v>
      </c>
      <c r="G26" s="20"/>
      <c r="H26" s="20"/>
    </row>
    <row r="27" spans="1:8" ht="32.25" customHeight="1" x14ac:dyDescent="0.25">
      <c r="A27" s="30" t="s">
        <v>26</v>
      </c>
      <c r="B27" s="14">
        <v>28</v>
      </c>
      <c r="C27" s="20">
        <f t="shared" si="0"/>
        <v>31277.699999999997</v>
      </c>
      <c r="D27" s="20"/>
      <c r="E27" s="20"/>
      <c r="F27" s="25">
        <v>31277.699999999997</v>
      </c>
      <c r="G27" s="20"/>
      <c r="H27" s="20"/>
    </row>
    <row r="28" spans="1:8" ht="23.25" customHeight="1" x14ac:dyDescent="0.25">
      <c r="A28" s="19" t="s">
        <v>38</v>
      </c>
      <c r="B28" s="31">
        <v>57</v>
      </c>
      <c r="C28" s="20">
        <f t="shared" si="0"/>
        <v>52732.185999999994</v>
      </c>
      <c r="D28" s="25">
        <v>0</v>
      </c>
      <c r="E28" s="25">
        <v>0</v>
      </c>
      <c r="F28" s="25">
        <v>52237.185999999994</v>
      </c>
      <c r="G28" s="25">
        <v>17.399999999999999</v>
      </c>
      <c r="H28" s="25">
        <v>477.6</v>
      </c>
    </row>
    <row r="29" spans="1:8" ht="26.25" customHeight="1" x14ac:dyDescent="0.25">
      <c r="A29" s="19" t="s">
        <v>27</v>
      </c>
      <c r="B29" s="14">
        <v>29</v>
      </c>
      <c r="C29" s="20">
        <f t="shared" si="0"/>
        <v>88945.892999999996</v>
      </c>
      <c r="D29" s="20"/>
      <c r="E29" s="20"/>
      <c r="F29" s="20">
        <v>6330</v>
      </c>
      <c r="G29" s="20"/>
      <c r="H29" s="20">
        <v>82615.892999999996</v>
      </c>
    </row>
    <row r="30" spans="1:8" ht="29.25" customHeight="1" x14ac:dyDescent="0.25">
      <c r="A30" s="30" t="s">
        <v>28</v>
      </c>
      <c r="B30" s="14">
        <v>30</v>
      </c>
      <c r="C30" s="20">
        <f t="shared" si="0"/>
        <v>40041.800000000003</v>
      </c>
      <c r="D30" s="20"/>
      <c r="E30" s="20"/>
      <c r="F30" s="28">
        <v>14491.8</v>
      </c>
      <c r="G30" s="28">
        <v>0</v>
      </c>
      <c r="H30" s="28">
        <v>25550</v>
      </c>
    </row>
    <row r="31" spans="1:8" ht="91.5" customHeight="1" x14ac:dyDescent="0.25">
      <c r="A31" s="29" t="s">
        <v>29</v>
      </c>
      <c r="B31" s="14">
        <v>16</v>
      </c>
      <c r="C31" s="20">
        <f>D31+E31+F31+G31+H31</f>
        <v>131599.29999999999</v>
      </c>
      <c r="D31" s="24">
        <v>130993.59999999999</v>
      </c>
      <c r="E31" s="24">
        <v>147</v>
      </c>
      <c r="F31" s="24">
        <v>458.7</v>
      </c>
      <c r="G31" s="24">
        <v>0</v>
      </c>
      <c r="H31" s="24">
        <v>0</v>
      </c>
    </row>
    <row r="32" spans="1:8" ht="40.5" customHeight="1" x14ac:dyDescent="0.25">
      <c r="A32" s="17" t="s">
        <v>30</v>
      </c>
      <c r="B32" s="14">
        <v>10</v>
      </c>
      <c r="C32" s="20">
        <f t="shared" si="0"/>
        <v>5780</v>
      </c>
      <c r="D32" s="20"/>
      <c r="E32" s="20"/>
      <c r="F32" s="20">
        <v>5780</v>
      </c>
      <c r="G32" s="20"/>
      <c r="H32" s="20"/>
    </row>
    <row r="33" spans="1:11" ht="44.25" customHeight="1" x14ac:dyDescent="0.25">
      <c r="A33" s="17" t="s">
        <v>31</v>
      </c>
      <c r="B33" s="14">
        <v>9</v>
      </c>
      <c r="C33" s="20">
        <f t="shared" si="0"/>
        <v>10375</v>
      </c>
      <c r="D33" s="20"/>
      <c r="E33" s="20"/>
      <c r="F33" s="20">
        <v>10375</v>
      </c>
      <c r="G33" s="20"/>
      <c r="H33" s="20"/>
    </row>
    <row r="34" spans="1:11" ht="45" customHeight="1" x14ac:dyDescent="0.25">
      <c r="A34" s="16" t="s">
        <v>32</v>
      </c>
      <c r="B34" s="14">
        <v>9</v>
      </c>
      <c r="C34" s="20">
        <f t="shared" si="0"/>
        <v>1210</v>
      </c>
      <c r="D34" s="20"/>
      <c r="E34" s="20"/>
      <c r="F34" s="20">
        <v>1210</v>
      </c>
      <c r="G34" s="20"/>
      <c r="H34" s="20"/>
    </row>
    <row r="35" spans="1:11" s="5" customFormat="1" ht="24" customHeight="1" x14ac:dyDescent="0.25">
      <c r="A35" s="6" t="s">
        <v>9</v>
      </c>
      <c r="B35" s="22">
        <f>SUM(B11:B34)</f>
        <v>472</v>
      </c>
      <c r="C35" s="23">
        <f>D35+E35+F35+G35+H35</f>
        <v>1513773.314</v>
      </c>
      <c r="D35" s="23">
        <f>SUM(D11:D34)</f>
        <v>461696.60000000003</v>
      </c>
      <c r="E35" s="23">
        <f t="shared" ref="E35:H35" si="1">SUM(E11:E34)</f>
        <v>7290.8</v>
      </c>
      <c r="F35" s="23">
        <f t="shared" si="1"/>
        <v>452943.72200000001</v>
      </c>
      <c r="G35" s="23">
        <f t="shared" si="1"/>
        <v>102233.3</v>
      </c>
      <c r="H35" s="23">
        <f t="shared" si="1"/>
        <v>489608.89200000005</v>
      </c>
      <c r="I35" s="7"/>
    </row>
    <row r="36" spans="1:11" ht="18" customHeight="1" x14ac:dyDescent="0.3">
      <c r="A36" s="2"/>
      <c r="B36" s="2"/>
      <c r="C36" s="8"/>
      <c r="D36" s="2"/>
      <c r="E36" s="2"/>
      <c r="F36" s="2"/>
      <c r="G36" s="2"/>
      <c r="H36" s="2"/>
    </row>
    <row r="37" spans="1:11" ht="18.75" x14ac:dyDescent="0.3">
      <c r="A37" s="2"/>
      <c r="B37" s="2"/>
      <c r="C37" s="2"/>
      <c r="D37" s="9"/>
      <c r="E37" s="13"/>
      <c r="F37" s="9"/>
      <c r="G37" s="10"/>
      <c r="H37" s="9"/>
    </row>
    <row r="38" spans="1:11" ht="18.75" x14ac:dyDescent="0.25">
      <c r="A38" s="33"/>
      <c r="B38" s="33"/>
      <c r="C38" s="33"/>
      <c r="D38" s="33"/>
      <c r="E38" s="33"/>
      <c r="F38" s="33"/>
      <c r="G38" s="33"/>
      <c r="H38" s="33"/>
    </row>
    <row r="39" spans="1:11" ht="18.75" x14ac:dyDescent="0.3">
      <c r="A39" s="11"/>
      <c r="B39" s="11"/>
      <c r="C39" s="11"/>
      <c r="D39" s="2"/>
      <c r="E39" s="12"/>
      <c r="F39" s="2"/>
      <c r="G39" s="2"/>
      <c r="H39" s="2"/>
    </row>
    <row r="40" spans="1:11" ht="18.75" x14ac:dyDescent="0.3">
      <c r="A40" s="2"/>
      <c r="B40" s="2"/>
      <c r="C40" s="39"/>
      <c r="D40" s="39"/>
      <c r="E40" s="39"/>
      <c r="F40" s="39"/>
      <c r="G40" s="39"/>
      <c r="H40" s="39"/>
      <c r="I40" s="40"/>
      <c r="J40" s="40"/>
      <c r="K40" s="40"/>
    </row>
    <row r="41" spans="1:11" x14ac:dyDescent="0.25">
      <c r="B41" s="40"/>
      <c r="C41" s="41"/>
      <c r="D41" s="41"/>
      <c r="E41" s="41"/>
      <c r="F41" s="41"/>
      <c r="G41" s="41"/>
      <c r="H41" s="41"/>
      <c r="I41" s="40"/>
      <c r="J41" s="40"/>
      <c r="K41" s="40"/>
    </row>
    <row r="43" spans="1:11" x14ac:dyDescent="0.25">
      <c r="F43" s="27"/>
    </row>
  </sheetData>
  <mergeCells count="12">
    <mergeCell ref="A1:H1"/>
    <mergeCell ref="A38:H38"/>
    <mergeCell ref="A2:H4"/>
    <mergeCell ref="A6:A10"/>
    <mergeCell ref="C6:H6"/>
    <mergeCell ref="C7:C10"/>
    <mergeCell ref="D7:H7"/>
    <mergeCell ref="D8:D10"/>
    <mergeCell ref="E8:F9"/>
    <mergeCell ref="G8:G10"/>
    <mergeCell ref="H8:H10"/>
    <mergeCell ref="B6:B10"/>
  </mergeCells>
  <hyperlinks>
    <hyperlink ref="A24" r:id="rId1" location="_Toc130175727" display="C:\Documents and Settings\Администратор\Мои документы\ПРОГРАММЫ\Программа 2011\рабочая\7 Структура.doc - _Toc130175727"/>
    <hyperlink ref="A27" location="_Toc130175736" display="_Toc130175736"/>
    <hyperlink ref="A28" location="_Toc130175735" display="_Toc130175735"/>
    <hyperlink ref="A29" location="_Toc130175738" display="_Toc130175738"/>
    <hyperlink ref="A30" location="_Toc130175737" display="_Toc130175737"/>
  </hyperlinks>
  <pageMargins left="0.59055118110236227" right="0.59055118110236227" top="0.98425196850393704" bottom="0.39370078740157483" header="0.31496062992125984" footer="0.31496062992125984"/>
  <pageSetup paperSize="9" scale="83" firstPageNumber="298" fitToHeight="0" orientation="landscape" useFirstPageNumber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фін зах</vt:lpstr>
      <vt:lpstr>'фін зах'!Заголовки_для_друку</vt:lpstr>
      <vt:lpstr>'фін зах'!Область_друку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2019-10-08T06:22:29Z</cp:lastPrinted>
  <dcterms:created xsi:type="dcterms:W3CDTF">2018-09-28T13:56:41Z</dcterms:created>
  <dcterms:modified xsi:type="dcterms:W3CDTF">2019-10-08T10:17:59Z</dcterms:modified>
</cp:coreProperties>
</file>